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_FilterDatabase" localSheetId="2" hidden="1">'Inserimento'!$A$5:$AB$5</definedName>
    <definedName name="_xlnm.Print_Titles" localSheetId="2">'Inserimento'!2:5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FFFFFF"/>
      <sz val="11"/>
    </font>
    <font>
      <name val="Calibri"/>
      <b val="1"/>
      <color rgb="00FFFFFF"/>
      <sz val="11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DC2626"/>
      <sz val="11"/>
    </font>
    <font>
      <name val="Calibri"/>
      <b val="1"/>
      <color rgb="00DC2626"/>
      <sz val="10"/>
    </font>
    <font>
      <name val="Calibri"/>
      <b val="1"/>
      <color rgb="00FFFFFF"/>
      <sz val="16"/>
    </font>
    <font>
      <name val="Calibri"/>
      <b val="1"/>
      <color rgb="001E40AF"/>
      <sz val="20"/>
    </font>
    <font>
      <name val="Calibri"/>
      <b val="1"/>
      <color rgb="0064748B"/>
      <sz val="9"/>
    </font>
    <font>
      <name val="Calibri"/>
      <b val="1"/>
      <color rgb="00166534"/>
      <sz val="20"/>
    </font>
    <font>
      <name val="Calibri"/>
      <b val="1"/>
      <color rgb="0092400E"/>
      <sz val="20"/>
    </font>
    <font>
      <name val="Calibri"/>
      <b val="1"/>
      <color rgb="00DC2626"/>
      <sz val="20"/>
    </font>
    <font>
      <name val="Calibri"/>
      <b val="1"/>
      <color rgb="000F766E"/>
      <sz val="14"/>
    </font>
    <font>
      <name val="Calibri"/>
      <color rgb="001E293B"/>
      <sz val="9"/>
    </font>
    <font>
      <name val="Calibri"/>
      <color rgb="0092400E"/>
      <sz val="9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E2E8F0"/>
      </patternFill>
    </fill>
    <fill>
      <patternFill patternType="solid">
        <fgColor rgb="00E0F2FE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EE2E2"/>
      </patternFill>
    </fill>
  </fills>
  <borders count="4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DC2626"/>
      </left>
      <right style="thin">
        <color rgb="00DC2626"/>
      </right>
      <top style="thin">
        <color rgb="00DC2626"/>
      </top>
      <bottom style="thin">
        <color rgb="00DC2626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medium">
        <color rgb="0014B8A6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top" wrapText="1"/>
    </xf>
    <xf numFmtId="0" fontId="6" fillId="6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center" vertical="center" wrapText="1"/>
    </xf>
    <xf numFmtId="0" fontId="5" fillId="6" borderId="1" applyAlignment="1" applyProtection="1" pivotButton="0" quotePrefix="0" xfId="0">
      <alignment horizontal="left" vertical="center" wrapText="1"/>
      <protection locked="0" hidden="0"/>
    </xf>
    <xf numFmtId="0" fontId="3" fillId="3" borderId="1" applyAlignment="1" pivotButton="0" quotePrefix="0" xfId="0">
      <alignment horizontal="center" vertical="center" wrapText="1"/>
    </xf>
    <xf numFmtId="0" fontId="5" fillId="5" borderId="1" applyAlignment="1" applyProtection="1" pivotButton="0" quotePrefix="0" xfId="0">
      <alignment horizontal="left" vertical="center" wrapText="1"/>
      <protection locked="0" hidden="0"/>
    </xf>
    <xf numFmtId="0" fontId="3" fillId="2" borderId="3" applyAlignment="1" pivotButton="0" quotePrefix="0" xfId="0">
      <alignment horizontal="center" vertical="center" wrapText="1"/>
    </xf>
    <xf numFmtId="0" fontId="5" fillId="4" borderId="1" applyAlignment="1" applyProtection="1" pivotButton="0" quotePrefix="0" xfId="0">
      <alignment horizontal="left" vertical="center" wrapText="1"/>
      <protection locked="0" hidden="0"/>
    </xf>
    <xf numFmtId="164" fontId="5" fillId="4" borderId="1" applyAlignment="1" applyProtection="1" pivotButton="0" quotePrefix="0" xfId="0">
      <alignment horizontal="left" vertical="center" wrapText="1"/>
      <protection locked="0" hidden="0"/>
    </xf>
    <xf numFmtId="1" fontId="5" fillId="7" borderId="1" applyAlignment="1" pivotButton="0" quotePrefix="0" xfId="0">
      <alignment horizontal="center" vertical="center" wrapText="1"/>
    </xf>
    <xf numFmtId="164" fontId="5" fillId="5" borderId="1" applyAlignment="1" applyProtection="1" pivotButton="0" quotePrefix="0" xfId="0">
      <alignment horizontal="left" vertical="center" wrapText="1"/>
      <protection locked="0" hidden="0"/>
    </xf>
    <xf numFmtId="0" fontId="9" fillId="8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center" vertical="center" wrapText="1"/>
    </xf>
    <xf numFmtId="0" fontId="13" fillId="11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165" fontId="14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center" vertical="center" wrapText="1"/>
    </xf>
    <xf numFmtId="165" fontId="5" fillId="9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center" vertical="center" wrapText="1"/>
    </xf>
    <xf numFmtId="165" fontId="5" fillId="10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165" fontId="5" fillId="8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center" vertical="center" wrapText="1"/>
    </xf>
    <xf numFmtId="165" fontId="5" fillId="11" borderId="1" applyAlignment="1" pivotButton="0" quotePrefix="0" xfId="0">
      <alignment horizontal="center" vertical="center" wrapText="1"/>
    </xf>
    <xf numFmtId="0" fontId="15" fillId="6" borderId="1" applyAlignment="1" pivotButton="0" quotePrefix="0" xfId="0">
      <alignment horizontal="left" vertical="center" wrapText="1"/>
    </xf>
    <xf numFmtId="0" fontId="16" fillId="6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4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color rgb="0092400E"/>
        <sz val="10"/>
      </font>
      <fill>
        <patternFill patternType="solid">
          <fgColor rgb="00FEF9C3"/>
        </patternFill>
      </fill>
    </dxf>
    <dxf>
      <font>
        <name val="Calibri"/>
        <color rgb="00166534"/>
        <sz val="10"/>
      </font>
      <fill>
        <patternFill patternType="solid">
          <fgColor rgb="00DCFCE7"/>
        </patternFill>
      </fill>
    </dxf>
    <dxf>
      <font>
        <name val="Calibri"/>
        <color rgb="001E40AF"/>
        <sz val="10"/>
      </font>
      <fill>
        <patternFill patternType="solid">
          <fgColor rgb="00E0F2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Trattamenti per Area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'Dashboard'!$B$13:$B$22</f>
            </numRef>
          </cat>
          <val>
            <numRef>
              <f>'Dashboard'!$C$13:$C$22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Area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Stato Conformità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'Dashboard'!G12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'Dashboard'!$F$13:$F$16</f>
            </numRef>
          </cat>
          <val>
            <numRef>
              <f>'Dashboard'!$G$13:$G$16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40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40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5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36" customWidth="1" min="3" max="3"/>
    <col width="36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10" customHeight="1"/>
    <row r="2" ht="36" customHeight="1">
      <c r="B2" s="1" t="inlineStr">
        <is>
          <t>REGISTRO DEI TRATTAMENTI – GDPR art. 30</t>
        </is>
      </c>
    </row>
    <row r="3" ht="28" customHeight="1">
      <c r="B3" s="2" t="inlineStr">
        <is>
          <t>Guida operativa – Aggiornato al 01/06/2026</t>
        </is>
      </c>
    </row>
    <row r="4" ht="14" customHeight="1"/>
    <row r="6" ht="22" customHeight="1">
      <c r="B6" s="3" t="inlineStr">
        <is>
          <t>1. SCOPO DEL FILE</t>
        </is>
      </c>
    </row>
    <row r="7" ht="42" customHeight="1">
      <c r="B7" s="4" t="inlineStr">
        <is>
          <t>Scopo</t>
        </is>
      </c>
      <c r="C7" s="5" t="inlineStr">
        <is>
          <t>Questa cartella di lavoro è il Registro dei Trattamenti ai sensi dell'art. 30 GDPR (Reg. UE 2016/679). Consente di mappare, gestire e documentare tutti i trattamenti di dati personali effettuati dall'organizzazione.</t>
        </is>
      </c>
    </row>
    <row r="8" ht="42" customHeight="1">
      <c r="B8" s="4" t="inlineStr">
        <is>
          <t>Destinatari</t>
        </is>
      </c>
      <c r="C8" s="5" t="inlineStr">
        <is>
          <t>Titolare del trattamento, DPO, responsabile amministrativo, consulente privacy, commercialisti, studi professionali, microimprese.</t>
        </is>
      </c>
    </row>
    <row r="9" ht="42" customHeight="1">
      <c r="B9" s="4" t="inlineStr">
        <is>
          <t>Struttura</t>
        </is>
      </c>
      <c r="C9" s="5" t="inlineStr">
        <is>
          <t>La cartella è composta da 4 fogli: Istruzioni (questa guida), Parametri (configurazione), Inserimento (registro operativo), Dashboard (vista sintetica).</t>
        </is>
      </c>
    </row>
    <row r="11" ht="22" customHeight="1">
      <c r="B11" s="3" t="inlineStr">
        <is>
          <t>2. COME COMPILARE IL FOGLIO INSERIMENTO</t>
        </is>
      </c>
    </row>
    <row r="12" ht="42" customHeight="1">
      <c r="B12" s="4" t="inlineStr">
        <is>
          <t>Dove inserire dati</t>
        </is>
      </c>
      <c r="C12" s="5" t="inlineStr">
        <is>
          <t>Tutte le righe dalla riga 6 in poi del foglio Inserimento. Ogni riga = un trattamento distinto.</t>
        </is>
      </c>
    </row>
    <row r="13" ht="42" customHeight="1">
      <c r="B13" s="4" t="inlineStr">
        <is>
          <t>Campi obbligatori</t>
        </is>
      </c>
      <c r="C13" s="5" t="inlineStr">
        <is>
          <t>ID Trattamento, Data creazione, Area/Funzione, Titolo, Finalità, Ruolo, Base giuridica, Stato conformità.</t>
        </is>
      </c>
    </row>
    <row r="14" ht="42" customHeight="1">
      <c r="B14" s="4" t="inlineStr">
        <is>
          <t>Menu a tendina</t>
        </is>
      </c>
      <c r="C14" s="5" t="inlineStr">
        <is>
          <t>Usare sempre le tendine disponibili per garantire coerenza e corretta lettura nel Dashboard.</t>
        </is>
      </c>
    </row>
    <row r="15" ht="42" customHeight="1">
      <c r="B15" s="4" t="inlineStr">
        <is>
          <t>Formule automatiche</t>
        </is>
      </c>
      <c r="C15" s="5" t="inlineStr">
        <is>
          <t>La colonna AA (Giorni alla revisione) è calcolata automaticamente: non modificarla.</t>
        </is>
      </c>
    </row>
    <row r="16" ht="42" customHeight="1">
      <c r="B16" s="4" t="inlineStr">
        <is>
          <t>Aggiornamento</t>
        </is>
      </c>
      <c r="C16" s="5" t="inlineStr">
        <is>
          <t>Aggiornare il campo 'Data ultimo aggiornamento' e 'Data revisione prevista' ad ogni modifica significativa.</t>
        </is>
      </c>
    </row>
    <row r="18" ht="22" customHeight="1">
      <c r="B18" s="3" t="inlineStr">
        <is>
          <t>3. SIGNIFICATO DEI CAMPI PRINCIPALI</t>
        </is>
      </c>
    </row>
    <row r="19" ht="42" customHeight="1">
      <c r="B19" s="4" t="inlineStr">
        <is>
          <t>ID Trattamento</t>
        </is>
      </c>
      <c r="C19" s="5" t="inlineStr">
        <is>
          <t>Codice univoco del trattamento (es. TRT-001). Non ripetere lo stesso ID su più righe.</t>
        </is>
      </c>
    </row>
    <row r="20" ht="42" customHeight="1">
      <c r="B20" s="4" t="inlineStr">
        <is>
          <t>Finalità</t>
        </is>
      </c>
      <c r="C20" s="5" t="inlineStr">
        <is>
          <t>Descrivere lo scopo specifico per cui i dati vengono trattati, in modo chiaro e preciso (principio di trasparenza).</t>
        </is>
      </c>
    </row>
    <row r="21" ht="42" customHeight="1">
      <c r="B21" s="4" t="inlineStr">
        <is>
          <t>Base giuridica</t>
        </is>
      </c>
      <c r="C21" s="5" t="inlineStr">
        <is>
          <t>Indicare la base ex art. 6 GDPR: Contratto, Obbligo legale, Consenso, Legittimo interesse, Interesse vitale, Interesse pubblico.</t>
        </is>
      </c>
    </row>
    <row r="22" ht="42" customHeight="1">
      <c r="B22" s="4" t="inlineStr">
        <is>
          <t>Categorie particolari</t>
        </is>
      </c>
      <c r="C22" s="5" t="inlineStr">
        <is>
          <t>Indicare 'Sì' se si trattano dati ex art. 9 GDPR (salute, origine etnica, convinzioni religiose, sindacato, ecc.).</t>
        </is>
      </c>
    </row>
    <row r="23" ht="42" customHeight="1">
      <c r="B23" s="4" t="inlineStr">
        <is>
          <t>Misure di sicurezza</t>
        </is>
      </c>
      <c r="C23" s="5" t="inlineStr">
        <is>
          <t>Descrivere le misure tecniche e organizzative adottate (art. 32 GDPR): cifratura, accessi limitati, backup, ecc.</t>
        </is>
      </c>
    </row>
    <row r="24" ht="42" customHeight="1">
      <c r="B24" s="4" t="inlineStr">
        <is>
          <t>Responsabili esterni</t>
        </is>
      </c>
      <c r="C24" s="5" t="inlineStr">
        <is>
          <t>Soggetti ex art. 28 GDPR con cui è stato stipulato un accordo DPA. Indicare ragione sociale e ruolo.</t>
        </is>
      </c>
    </row>
    <row r="25" ht="42" customHeight="1">
      <c r="B25" s="4" t="inlineStr">
        <is>
          <t>Trasferimento extra UE</t>
        </is>
      </c>
      <c r="C25" s="5" t="inlineStr">
        <is>
          <t>Indicare 'Sì' se i dati vengono trasferiti fuori dallo Spazio Economico Europeo. Specificare il paese in colonna R.</t>
        </is>
      </c>
    </row>
    <row r="26" ht="42" customHeight="1">
      <c r="B26" s="4" t="inlineStr">
        <is>
          <t>Tempi di conservazione</t>
        </is>
      </c>
      <c r="C26" s="5" t="inlineStr">
        <is>
          <t>Indicare la durata della conservazione (es. '10 anni', 'Durata contratto + 5 anni') con il relativo criterio.</t>
        </is>
      </c>
    </row>
    <row r="28" ht="22" customHeight="1">
      <c r="B28" s="3" t="inlineStr">
        <is>
          <t>4. LEGENDA STATI CONFORMITÀ</t>
        </is>
      </c>
    </row>
    <row r="29" ht="42" customHeight="1">
      <c r="B29" s="4" t="inlineStr">
        <is>
          <t>Conforme</t>
        </is>
      </c>
      <c r="C29" s="5" t="inlineStr">
        <is>
          <t>Il trattamento è documentato, aggiornato e rispetta il GDPR. Sfondo verde.</t>
        </is>
      </c>
    </row>
    <row r="30" ht="42" customHeight="1">
      <c r="B30" s="4" t="inlineStr">
        <is>
          <t>Da aggiornare</t>
        </is>
      </c>
      <c r="C30" s="5" t="inlineStr">
        <is>
          <t>Il trattamento esiste ma richiede revisione di uno o più campi. Sfondo giallo.</t>
        </is>
      </c>
    </row>
    <row r="31" ht="42" customHeight="1">
      <c r="B31" s="4" t="inlineStr">
        <is>
          <t>In revisione</t>
        </is>
      </c>
      <c r="C31" s="5" t="inlineStr">
        <is>
          <t>Analisi in corso, il trattamento è sotto esame. Sfondo azzurro.</t>
        </is>
      </c>
    </row>
    <row r="32" ht="42" customHeight="1">
      <c r="B32" s="4" t="inlineStr">
        <is>
          <t>Critico</t>
        </is>
      </c>
      <c r="C32" s="5" t="inlineStr">
        <is>
          <t>Trattamento non conforme o con rischi elevati non mitigati. Sfondo rosso. Richiede intervento immediato.</t>
        </is>
      </c>
    </row>
    <row r="34" ht="22" customHeight="1">
      <c r="B34" s="3" t="inlineStr">
        <is>
          <t>5. CRITERI GDPR SINTETICI</t>
        </is>
      </c>
    </row>
    <row r="35" ht="42" customHeight="1">
      <c r="B35" s="4" t="inlineStr">
        <is>
          <t>Art. 5 – Principi</t>
        </is>
      </c>
      <c r="C35" s="5" t="inlineStr">
        <is>
          <t>Liceità, correttezza, trasparenza; limitazione della finalità; minimizzazione; esattezza; limitazione della conservazione; integrità e riservatezza; accountability.</t>
        </is>
      </c>
    </row>
    <row r="36" ht="42" customHeight="1">
      <c r="B36" s="4" t="inlineStr">
        <is>
          <t>Art. 6 – Basi giuridiche</t>
        </is>
      </c>
      <c r="C36" s="5" t="inlineStr">
        <is>
          <t>Il trattamento è lecito solo se fondato su una delle 6 basi: contratto, obbligo legale, consenso, legittimo interesse, interesse vitale, pubblica utilità.</t>
        </is>
      </c>
    </row>
    <row r="37" ht="42" customHeight="1">
      <c r="B37" s="4" t="inlineStr">
        <is>
          <t>Art. 9 – Dati particolari</t>
        </is>
      </c>
      <c r="C37" s="5" t="inlineStr">
        <is>
          <t>Categorie speciali (salute, origine etnica, religione, ecc.) richiedono una base aggiuntiva e misure rafforzate.</t>
        </is>
      </c>
    </row>
    <row r="38" ht="42" customHeight="1">
      <c r="B38" s="4" t="inlineStr">
        <is>
          <t>Art. 28 – Responsabili</t>
        </is>
      </c>
      <c r="C38" s="5" t="inlineStr">
        <is>
          <t>I fornitori che trattano dati per conto del Titolare devono firmare un accordo DPA. Vanno elencati nel registro.</t>
        </is>
      </c>
    </row>
    <row r="39" ht="42" customHeight="1">
      <c r="B39" s="4" t="inlineStr">
        <is>
          <t>Art. 30 – Registro</t>
        </is>
      </c>
      <c r="C39" s="5" t="inlineStr">
        <is>
          <t>I Titolari con ≥250 dipendenti sono obbligati. Sotto tale soglia, l'obbligo sussiste se il trattamento non è occasionale o riguarda categorie particolari o rischi elevati.</t>
        </is>
      </c>
    </row>
    <row r="40" ht="42" customHeight="1">
      <c r="B40" s="4" t="inlineStr">
        <is>
          <t>Art. 32 – Sicurezza</t>
        </is>
      </c>
      <c r="C40" s="5" t="inlineStr">
        <is>
          <t>Adottare misure tecniche e organizzative adeguate al rischio: cifratura, pseudonimizzazione, controllo accessi, backup, test periodici.</t>
        </is>
      </c>
    </row>
    <row r="41" ht="42" customHeight="1">
      <c r="B41" s="4" t="inlineStr">
        <is>
          <t>Art. 44+ – Extra UE</t>
        </is>
      </c>
      <c r="C41" s="5" t="inlineStr">
        <is>
          <t>I trasferimenti verso paesi terzi richiedono adeguate garanzie: decisione di adeguatezza, SCCs, BCR o deroghe specifiche.</t>
        </is>
      </c>
    </row>
    <row r="43" ht="22" customHeight="1">
      <c r="B43" s="3" t="inlineStr">
        <is>
          <t>6. COME USARE IL DASHBOARD</t>
        </is>
      </c>
    </row>
    <row r="44" ht="42" customHeight="1">
      <c r="B44" s="4" t="inlineStr">
        <is>
          <t>KPI principali</t>
        </is>
      </c>
      <c r="C44" s="5" t="inlineStr">
        <is>
          <t>In alto sono visibili i contatori chiave: totale trattamenti, conformi, da aggiornare, critici, in scadenza, con categorie particolari.</t>
        </is>
      </c>
    </row>
    <row r="45" ht="42" customHeight="1">
      <c r="B45" s="4" t="inlineStr">
        <is>
          <t>Tabelle riepilogative</t>
        </is>
      </c>
      <c r="C45" s="5" t="inlineStr">
        <is>
          <t>Le tabelle mostrano la distribuzione per area, stato conformità e base giuridica.</t>
        </is>
      </c>
    </row>
    <row r="46" ht="42" customHeight="1">
      <c r="B46" s="4" t="inlineStr">
        <is>
          <t>Aggiornamento automatico</t>
        </is>
      </c>
      <c r="C46" s="5" t="inlineStr">
        <is>
          <t>Il Dashboard si aggiorna automaticamente modificando i dati nel foglio Inserimento.</t>
        </is>
      </c>
    </row>
    <row r="48" ht="22" customHeight="1">
      <c r="B48" s="3" t="inlineStr">
        <is>
          <t>7. NOTE SU AGGIORNAMENTO E CONSERVAZIONE</t>
        </is>
      </c>
    </row>
    <row r="49" ht="42" customHeight="1">
      <c r="B49" s="4" t="inlineStr">
        <is>
          <t>Frequenza revisione</t>
        </is>
      </c>
      <c r="C49" s="5" t="inlineStr">
        <is>
          <t>Il registro va revisionato almeno annualmente, o in caso di: nuovi trattamenti, variazioni di finalità, nuovi fornitori, incidenti, modifiche normative.</t>
        </is>
      </c>
    </row>
    <row r="50" ht="42" customHeight="1">
      <c r="B50" s="4" t="inlineStr">
        <is>
          <t>Conservazione del file</t>
        </is>
      </c>
      <c r="C50" s="5" t="inlineStr">
        <is>
          <t>Conservare le versioni storiche del registro per dimostrare l'accountability nel tempo (es. archivio versioni datate).</t>
        </is>
      </c>
    </row>
    <row r="51" ht="42" customHeight="1">
      <c r="B51" s="4" t="inlineStr">
        <is>
          <t>Garante Privacy</t>
        </is>
      </c>
      <c r="C51" s="5" t="inlineStr">
        <is>
          <t>Per informazioni aggiornate: www.garanteprivacy.it. Il Garante può richiedere l'esibizione del registro in sede di ispezione.</t>
        </is>
      </c>
    </row>
    <row r="52" ht="42" customHeight="1">
      <c r="B52" s="4" t="inlineStr">
        <is>
          <t>DPO</t>
        </is>
      </c>
      <c r="C52" s="5" t="inlineStr">
        <is>
          <t>Se nominato, il DPO deve essere coinvolto nella tenuta e revisione del registro. I suoi contatti sono nel foglio Parametri.</t>
        </is>
      </c>
    </row>
    <row r="54" ht="50" customHeight="1">
      <c r="B54" s="6" t="inlineStr">
        <is>
          <t>⚠ ATTENZIONE</t>
        </is>
      </c>
    </row>
    <row r="55" ht="60" customHeight="1">
      <c r="B55" s="7" t="inlineStr">
        <is>
          <t>Questo registro ha valore legale. Non eliminare righe storiche: contrassegnarle come 'Cessato'. Conservare copie datate. Il mancato aggiornamento può costituire violazione del GDPR soggetta a sanzione amministrativa fino a 10.000.000 € o 2% del fatturato mondiale annuo.</t>
        </is>
      </c>
    </row>
  </sheetData>
  <mergeCells count="45">
    <mergeCell ref="B2:H2"/>
    <mergeCell ref="B3:H3"/>
    <mergeCell ref="B6:H6"/>
    <mergeCell ref="C7:H7"/>
    <mergeCell ref="C8:H8"/>
    <mergeCell ref="C9:H9"/>
    <mergeCell ref="B11:H11"/>
    <mergeCell ref="C12:H12"/>
    <mergeCell ref="C13:H13"/>
    <mergeCell ref="C14:H14"/>
    <mergeCell ref="C15:H15"/>
    <mergeCell ref="C16:H16"/>
    <mergeCell ref="B18:H18"/>
    <mergeCell ref="C19:H19"/>
    <mergeCell ref="C20:H20"/>
    <mergeCell ref="C21:H21"/>
    <mergeCell ref="C22:H22"/>
    <mergeCell ref="C23:H23"/>
    <mergeCell ref="C24:H24"/>
    <mergeCell ref="C25:H25"/>
    <mergeCell ref="C26:H26"/>
    <mergeCell ref="B28:H28"/>
    <mergeCell ref="C29:H29"/>
    <mergeCell ref="C30:H30"/>
    <mergeCell ref="C31:H31"/>
    <mergeCell ref="C32:H32"/>
    <mergeCell ref="B34:H34"/>
    <mergeCell ref="C35:H35"/>
    <mergeCell ref="C36:H36"/>
    <mergeCell ref="C37:H37"/>
    <mergeCell ref="C38:H38"/>
    <mergeCell ref="C39:H39"/>
    <mergeCell ref="C40:H40"/>
    <mergeCell ref="C41:H41"/>
    <mergeCell ref="B43:H43"/>
    <mergeCell ref="C44:H44"/>
    <mergeCell ref="C45:H45"/>
    <mergeCell ref="C46:H46"/>
    <mergeCell ref="B48:H48"/>
    <mergeCell ref="C49:H49"/>
    <mergeCell ref="C50:H50"/>
    <mergeCell ref="C51:H51"/>
    <mergeCell ref="C52:H52"/>
    <mergeCell ref="B54:H54"/>
    <mergeCell ref="B55:H5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H35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40" customWidth="1" min="2" max="2"/>
    <col width="4" customWidth="1" min="3" max="3"/>
    <col width="30" customWidth="1" min="4" max="4"/>
    <col width="30" customWidth="1" min="5" max="5"/>
    <col width="30" customWidth="1" min="6" max="6"/>
    <col width="30" customWidth="1" min="7" max="7"/>
    <col width="30" customWidth="1" min="8" max="8"/>
  </cols>
  <sheetData>
    <row r="1" ht="10" customHeight="1"/>
    <row r="2" ht="36" customHeight="1">
      <c r="A2" s="8" t="inlineStr">
        <is>
          <t>REGISTRO TRATTAMENTI – PARAMETRI E CONFIGURAZIONE</t>
        </is>
      </c>
    </row>
    <row r="3" ht="28" customHeight="1">
      <c r="A3" s="2" t="inlineStr">
        <is>
          <t>Foglio di configurazione – Aggiornato al 01/06/2026</t>
        </is>
      </c>
    </row>
    <row r="4" ht="14" customHeight="1"/>
    <row r="5" ht="22" customHeight="1">
      <c r="A5" s="3" t="inlineStr">
        <is>
          <t>SEZIONE A – DATI AZIENDALI</t>
        </is>
      </c>
      <c r="D5" s="3" t="inlineStr">
        <is>
          <t>SEZIONE B – LISTE DI VALIDAZIONE</t>
        </is>
      </c>
    </row>
    <row r="6" ht="18" customHeight="1">
      <c r="A6" s="4" t="inlineStr">
        <is>
          <t>Ragione sociale</t>
        </is>
      </c>
      <c r="B6" s="9" t="inlineStr"/>
      <c r="D6" s="10" t="inlineStr">
        <is>
          <t>Ruolo nel trattamento</t>
        </is>
      </c>
      <c r="E6" s="10" t="inlineStr">
        <is>
          <t>Area / Funzione</t>
        </is>
      </c>
      <c r="F6" s="10" t="inlineStr">
        <is>
          <t>Categorie interessati</t>
        </is>
      </c>
      <c r="G6" s="10" t="inlineStr">
        <is>
          <t>Categorie dati</t>
        </is>
      </c>
      <c r="H6" s="10" t="inlineStr">
        <is>
          <t>Base giuridica</t>
        </is>
      </c>
    </row>
    <row r="7" ht="20" customHeight="1">
      <c r="A7" s="4" t="inlineStr">
        <is>
          <t>Forma giuridica</t>
        </is>
      </c>
      <c r="B7" s="9" t="inlineStr">
        <is>
          <t>S.r.l.</t>
        </is>
      </c>
      <c r="D7" s="11" t="inlineStr">
        <is>
          <t>Titolare del trattamento</t>
        </is>
      </c>
      <c r="E7" s="11" t="inlineStr">
        <is>
          <t>Amministrazione</t>
        </is>
      </c>
      <c r="F7" s="11" t="inlineStr">
        <is>
          <t>Clienti</t>
        </is>
      </c>
      <c r="G7" s="11" t="inlineStr">
        <is>
          <t>Dati identificativi</t>
        </is>
      </c>
      <c r="H7" s="11" t="inlineStr">
        <is>
          <t>Contratto</t>
        </is>
      </c>
    </row>
    <row r="8" ht="20" customHeight="1">
      <c r="A8" s="4" t="inlineStr">
        <is>
          <t>Codice Fiscale</t>
        </is>
      </c>
      <c r="B8" s="9" t="inlineStr"/>
      <c r="D8" s="11" t="inlineStr">
        <is>
          <t>Responsabile del trattamento</t>
        </is>
      </c>
      <c r="E8" s="11" t="inlineStr">
        <is>
          <t>HR / Personale</t>
        </is>
      </c>
      <c r="F8" s="11" t="inlineStr">
        <is>
          <t>Potenziali clienti</t>
        </is>
      </c>
      <c r="G8" s="11" t="inlineStr">
        <is>
          <t>Dati di contatto</t>
        </is>
      </c>
      <c r="H8" s="11" t="inlineStr">
        <is>
          <t>Obbligo legale</t>
        </is>
      </c>
    </row>
    <row r="9" ht="20" customHeight="1">
      <c r="A9" s="4" t="inlineStr">
        <is>
          <t>Partita IVA</t>
        </is>
      </c>
      <c r="B9" s="9" t="inlineStr"/>
      <c r="D9" s="11" t="inlineStr">
        <is>
          <t>Contitolare del trattamento</t>
        </is>
      </c>
      <c r="E9" s="11" t="inlineStr">
        <is>
          <t>Commerciale</t>
        </is>
      </c>
      <c r="F9" s="11" t="inlineStr">
        <is>
          <t>Fornitori</t>
        </is>
      </c>
      <c r="G9" s="11" t="inlineStr">
        <is>
          <t>Dati fiscali</t>
        </is>
      </c>
      <c r="H9" s="11" t="inlineStr">
        <is>
          <t>Consenso</t>
        </is>
      </c>
    </row>
    <row r="10" ht="20" customHeight="1">
      <c r="A10" s="4" t="inlineStr">
        <is>
          <t>Sede legale</t>
        </is>
      </c>
      <c r="B10" s="9" t="inlineStr"/>
      <c r="D10" s="11" t="inlineStr">
        <is>
          <t>Autorizzato al trattamento</t>
        </is>
      </c>
      <c r="E10" s="11" t="inlineStr">
        <is>
          <t>Marketing</t>
        </is>
      </c>
      <c r="F10" s="11" t="inlineStr">
        <is>
          <t>Dipendenti</t>
        </is>
      </c>
      <c r="G10" s="11" t="inlineStr">
        <is>
          <t>Dati bancari</t>
        </is>
      </c>
      <c r="H10" s="11" t="inlineStr">
        <is>
          <t>Legittimo interesse</t>
        </is>
      </c>
    </row>
    <row r="11" ht="20" customHeight="1">
      <c r="A11" s="4" t="inlineStr">
        <is>
          <t>CAP</t>
        </is>
      </c>
      <c r="B11" s="9" t="inlineStr"/>
      <c r="E11" s="11" t="inlineStr">
        <is>
          <t>IT / Sistemi</t>
        </is>
      </c>
      <c r="F11" s="11" t="inlineStr">
        <is>
          <t>Collaboratori</t>
        </is>
      </c>
      <c r="G11" s="11" t="inlineStr">
        <is>
          <t>Dati relativi al rapporto di lavoro</t>
        </is>
      </c>
      <c r="H11" s="11" t="inlineStr">
        <is>
          <t>Interesse vitale</t>
        </is>
      </c>
    </row>
    <row r="12" ht="20" customHeight="1">
      <c r="A12" s="4" t="inlineStr">
        <is>
          <t>Comune</t>
        </is>
      </c>
      <c r="B12" s="9" t="inlineStr"/>
      <c r="E12" s="11" t="inlineStr">
        <is>
          <t>Produzione / Operazioni</t>
        </is>
      </c>
      <c r="F12" s="11" t="inlineStr">
        <is>
          <t>Candidati</t>
        </is>
      </c>
      <c r="G12" s="11" t="inlineStr">
        <is>
          <t>Dati di navigazione</t>
        </is>
      </c>
      <c r="H12" s="11" t="inlineStr">
        <is>
          <t>Interesse pubblico / pubblici poteri</t>
        </is>
      </c>
    </row>
    <row r="13" ht="20" customHeight="1">
      <c r="A13" s="4" t="inlineStr">
        <is>
          <t>Provincia</t>
        </is>
      </c>
      <c r="B13" s="9" t="inlineStr"/>
      <c r="E13" s="11" t="inlineStr">
        <is>
          <t>Assistenza clienti</t>
        </is>
      </c>
      <c r="F13" s="11" t="inlineStr">
        <is>
          <t>Visitatori</t>
        </is>
      </c>
      <c r="G13" s="11" t="inlineStr">
        <is>
          <t>Dati particolari ex art. 9</t>
        </is>
      </c>
    </row>
    <row r="14" ht="20" customHeight="1">
      <c r="A14" s="4" t="inlineStr">
        <is>
          <t>PEC aziendale</t>
        </is>
      </c>
      <c r="B14" s="9" t="inlineStr"/>
      <c r="E14" s="11" t="inlineStr">
        <is>
          <t>Legale / Compliance</t>
        </is>
      </c>
      <c r="F14" s="11" t="inlineStr">
        <is>
          <t>Utenti web</t>
        </is>
      </c>
      <c r="G14" s="11" t="inlineStr">
        <is>
          <t>Dati giudiziari</t>
        </is>
      </c>
    </row>
    <row r="15" ht="20" customHeight="1">
      <c r="A15" s="4" t="inlineStr">
        <is>
          <t>Email privacy</t>
        </is>
      </c>
      <c r="B15" s="9" t="inlineStr"/>
      <c r="E15" s="11" t="inlineStr">
        <is>
          <t>Fornitori / Acquisti</t>
        </is>
      </c>
      <c r="F15" s="11" t="inlineStr">
        <is>
          <t>Professionisti / controparti</t>
        </is>
      </c>
    </row>
    <row r="16" ht="20" customHeight="1">
      <c r="A16" s="4" t="inlineStr">
        <is>
          <t>Telefono</t>
        </is>
      </c>
      <c r="B16" s="9" t="inlineStr"/>
      <c r="E16" s="11" t="inlineStr">
        <is>
          <t>Altro</t>
        </is>
      </c>
    </row>
    <row r="17" ht="20" customHeight="1">
      <c r="A17" s="4" t="inlineStr">
        <is>
          <t>REA</t>
        </is>
      </c>
      <c r="B17" s="9" t="inlineStr"/>
    </row>
    <row r="18" ht="20" customHeight="1">
      <c r="A18" s="4" t="inlineStr">
        <is>
          <t>CCIAA</t>
        </is>
      </c>
      <c r="B18" s="9" t="inlineStr"/>
    </row>
    <row r="19" ht="18" customHeight="1">
      <c r="A19" s="4" t="inlineStr">
        <is>
          <t>DPO nominato</t>
        </is>
      </c>
      <c r="B19" s="9" t="inlineStr">
        <is>
          <t>No</t>
        </is>
      </c>
      <c r="D19" s="10" t="inlineStr">
        <is>
          <t>Tipo trattamento</t>
        </is>
      </c>
      <c r="E19" s="10" t="inlineStr">
        <is>
          <t>Supporto trattamento</t>
        </is>
      </c>
      <c r="F19" s="10" t="inlineStr">
        <is>
          <t>Stato conformità</t>
        </is>
      </c>
      <c r="G19" s="10" t="inlineStr">
        <is>
          <t>Stato scadenza</t>
        </is>
      </c>
      <c r="H19" s="10" t="inlineStr">
        <is>
          <t>Trasferimento extra UE</t>
        </is>
      </c>
    </row>
    <row r="20" ht="20" customHeight="1">
      <c r="A20" s="4" t="inlineStr">
        <is>
          <t>Nome DPO</t>
        </is>
      </c>
      <c r="B20" s="9" t="inlineStr"/>
      <c r="D20" s="11" t="inlineStr">
        <is>
          <t>Raccolta</t>
        </is>
      </c>
      <c r="E20" s="11" t="inlineStr">
        <is>
          <t>Cartaceo</t>
        </is>
      </c>
      <c r="F20" s="11" t="inlineStr">
        <is>
          <t>Conforme</t>
        </is>
      </c>
      <c r="G20" s="11" t="inlineStr">
        <is>
          <t>OK</t>
        </is>
      </c>
      <c r="H20" s="11" t="inlineStr">
        <is>
          <t>Sì</t>
        </is>
      </c>
    </row>
    <row r="21" ht="20" customHeight="1">
      <c r="A21" s="4" t="inlineStr">
        <is>
          <t>Email DPO</t>
        </is>
      </c>
      <c r="B21" s="9" t="inlineStr"/>
      <c r="D21" s="11" t="inlineStr">
        <is>
          <t>Registrazione</t>
        </is>
      </c>
      <c r="E21" s="11" t="inlineStr">
        <is>
          <t>Digitale</t>
        </is>
      </c>
      <c r="F21" s="11" t="inlineStr">
        <is>
          <t>Da aggiornare</t>
        </is>
      </c>
      <c r="G21" s="11" t="inlineStr">
        <is>
          <t>In scadenza</t>
        </is>
      </c>
      <c r="H21" s="11" t="inlineStr">
        <is>
          <t>No</t>
        </is>
      </c>
    </row>
    <row r="22" ht="20" customHeight="1">
      <c r="A22" s="4" t="inlineStr">
        <is>
          <t>PEC DPO</t>
        </is>
      </c>
      <c r="B22" s="9" t="inlineStr"/>
      <c r="D22" s="11" t="inlineStr">
        <is>
          <t>Conservazione</t>
        </is>
      </c>
      <c r="E22" s="11" t="inlineStr">
        <is>
          <t>Misto</t>
        </is>
      </c>
      <c r="F22" s="11" t="inlineStr">
        <is>
          <t>In revisione</t>
        </is>
      </c>
      <c r="G22" s="11" t="inlineStr">
        <is>
          <t>Scaduto</t>
        </is>
      </c>
    </row>
    <row r="23" ht="16" customHeight="1">
      <c r="D23" s="11" t="inlineStr">
        <is>
          <t>Consultazione</t>
        </is>
      </c>
      <c r="F23" s="11" t="inlineStr">
        <is>
          <t>Critico</t>
        </is>
      </c>
    </row>
    <row r="24" ht="22" customHeight="1">
      <c r="A24" s="3" t="inlineStr">
        <is>
          <t>SEZIONE C – PARAMETRI GLOBALI</t>
        </is>
      </c>
      <c r="D24" s="11" t="inlineStr">
        <is>
          <t>Comunicazione</t>
        </is>
      </c>
    </row>
    <row r="25" ht="20" customHeight="1">
      <c r="A25" s="4" t="inlineStr">
        <is>
          <t>Anno di riferimento</t>
        </is>
      </c>
      <c r="B25" s="9" t="n">
        <v>2026</v>
      </c>
      <c r="D25" s="11" t="inlineStr">
        <is>
          <t>Cancellazione</t>
        </is>
      </c>
    </row>
    <row r="26" ht="20" customHeight="1">
      <c r="A26" s="4" t="inlineStr">
        <is>
          <t>Giorni soglia scadenza</t>
        </is>
      </c>
      <c r="B26" s="9" t="n">
        <v>7</v>
      </c>
      <c r="D26" s="11" t="inlineStr">
        <is>
          <t>Trasmissione</t>
        </is>
      </c>
    </row>
    <row r="27" ht="20" customHeight="1">
      <c r="A27" s="4" t="inlineStr">
        <is>
          <t>Data ultimo aggiornamento</t>
        </is>
      </c>
      <c r="B27" s="9" t="inlineStr">
        <is>
          <t>01/06/2026</t>
        </is>
      </c>
      <c r="D27" s="11" t="inlineStr">
        <is>
          <t>Archiviazione</t>
        </is>
      </c>
    </row>
    <row r="28" ht="20" customHeight="1">
      <c r="A28" s="4" t="inlineStr">
        <is>
          <t>Colore positivo (hex)</t>
        </is>
      </c>
      <c r="B28" s="9" t="inlineStr">
        <is>
          <t>22C55E</t>
        </is>
      </c>
    </row>
    <row r="29" ht="20" customHeight="1">
      <c r="A29" s="4" t="inlineStr">
        <is>
          <t>Colore attenzione (hex)</t>
        </is>
      </c>
      <c r="B29" s="9" t="inlineStr">
        <is>
          <t>EAB308</t>
        </is>
      </c>
    </row>
    <row r="30" ht="18" customHeight="1">
      <c r="D30" s="10" t="inlineStr">
        <is>
          <t>Categorie particolari</t>
        </is>
      </c>
      <c r="E30" s="10" t="inlineStr">
        <is>
          <t>Dati giudiziari</t>
        </is>
      </c>
      <c r="F30" s="10" t="inlineStr">
        <is>
          <t>Valutazione rischio</t>
        </is>
      </c>
      <c r="G30" s="10" t="inlineStr">
        <is>
          <t>Criterio conservazione</t>
        </is>
      </c>
      <c r="H30" s="10" t="inlineStr">
        <is>
          <t>Obbligo normativo</t>
        </is>
      </c>
    </row>
    <row r="31" ht="16" customHeight="1">
      <c r="D31" s="11" t="inlineStr">
        <is>
          <t>Sì</t>
        </is>
      </c>
      <c r="E31" s="11" t="inlineStr">
        <is>
          <t>Sì</t>
        </is>
      </c>
      <c r="F31" s="11" t="inlineStr">
        <is>
          <t>Basso</t>
        </is>
      </c>
      <c r="G31" s="11" t="inlineStr">
        <is>
          <t>Obbligo legale</t>
        </is>
      </c>
      <c r="H31" s="11" t="inlineStr">
        <is>
          <t>Sì</t>
        </is>
      </c>
    </row>
    <row r="32" ht="16" customHeight="1">
      <c r="D32" s="11" t="inlineStr">
        <is>
          <t>No</t>
        </is>
      </c>
      <c r="E32" s="11" t="inlineStr">
        <is>
          <t>No</t>
        </is>
      </c>
      <c r="F32" s="11" t="inlineStr">
        <is>
          <t>Medio</t>
        </is>
      </c>
      <c r="G32" s="11" t="inlineStr">
        <is>
          <t>Durata contratto</t>
        </is>
      </c>
      <c r="H32" s="11" t="inlineStr">
        <is>
          <t>No</t>
        </is>
      </c>
    </row>
    <row r="33" ht="16" customHeight="1">
      <c r="F33" s="11" t="inlineStr">
        <is>
          <t>Alto</t>
        </is>
      </c>
      <c r="G33" s="11" t="inlineStr">
        <is>
          <t>Consenso</t>
        </is>
      </c>
    </row>
    <row r="34" ht="16" customHeight="1">
      <c r="G34" s="11" t="inlineStr">
        <is>
          <t>Legittimo interesse</t>
        </is>
      </c>
    </row>
    <row r="35" ht="16" customHeight="1">
      <c r="G35" s="11" t="inlineStr">
        <is>
          <t>Politica interna</t>
        </is>
      </c>
    </row>
  </sheetData>
  <mergeCells count="5">
    <mergeCell ref="A2:H2"/>
    <mergeCell ref="A3:H3"/>
    <mergeCell ref="A5:B5"/>
    <mergeCell ref="A24:B24"/>
    <mergeCell ref="D5:H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AB20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20" customWidth="1" min="4" max="4"/>
    <col width="32" customWidth="1" min="5" max="5"/>
    <col width="40" customWidth="1" min="6" max="6"/>
    <col width="24" customWidth="1" min="7" max="7"/>
    <col width="24" customWidth="1" min="8" max="8"/>
    <col width="28" customWidth="1" min="9" max="9"/>
    <col width="22" customWidth="1" min="10" max="10"/>
    <col width="14" customWidth="1" min="11" max="11"/>
    <col width="14" customWidth="1" min="12" max="12"/>
    <col width="22" customWidth="1" min="13" max="13"/>
    <col width="28" customWidth="1" min="14" max="14"/>
    <col width="28" customWidth="1" min="15" max="15"/>
    <col width="30" customWidth="1" min="16" max="16"/>
    <col width="14" customWidth="1" min="17" max="17"/>
    <col width="18" customWidth="1" min="18" max="18"/>
    <col width="34" customWidth="1" min="19" max="19"/>
    <col width="24" customWidth="1" min="20" max="20"/>
    <col width="24" customWidth="1" min="21" max="21"/>
    <col width="16" customWidth="1" min="22" max="22"/>
    <col width="14" customWidth="1" min="23" max="23"/>
    <col width="18" customWidth="1" min="24" max="24"/>
    <col width="18" customWidth="1" min="25" max="25"/>
    <col width="16" customWidth="1" min="26" max="26"/>
    <col width="16" customWidth="1" min="27" max="27"/>
    <col width="34" customWidth="1" min="28" max="28"/>
  </cols>
  <sheetData>
    <row r="1" ht="10" customHeight="1"/>
    <row r="2" ht="36" customHeight="1">
      <c r="A2" s="8" t="inlineStr">
        <is>
          <t>REGISTRO DEI TRATTAMENTI DI DATI PERSONALI – ART. 30 GDPR</t>
        </is>
      </c>
    </row>
    <row r="3" ht="28" customHeight="1">
      <c r="A3" s="2" t="inlineStr">
        <is>
          <t>Titolare del trattamento: [compilare nei Parametri] – Aggiornato al 01/06/2026</t>
        </is>
      </c>
    </row>
    <row r="4" ht="14" customHeight="1"/>
    <row r="5" ht="48" customHeight="1">
      <c r="A5" s="12" t="inlineStr">
        <is>
          <t>ID Trattamento</t>
        </is>
      </c>
      <c r="B5" s="12" t="inlineStr">
        <is>
          <t>Data creazione</t>
        </is>
      </c>
      <c r="C5" s="12" t="inlineStr">
        <is>
          <t>Data ultimo agg.</t>
        </is>
      </c>
      <c r="D5" s="12" t="inlineStr">
        <is>
          <t>Area / Funzione</t>
        </is>
      </c>
      <c r="E5" s="12" t="inlineStr">
        <is>
          <t>Titolo trattamento</t>
        </is>
      </c>
      <c r="F5" s="12" t="inlineStr">
        <is>
          <t>Finalità del trattamento</t>
        </is>
      </c>
      <c r="G5" s="12" t="inlineStr">
        <is>
          <t>Ruolo</t>
        </is>
      </c>
      <c r="H5" s="12" t="inlineStr">
        <is>
          <t>Interessati</t>
        </is>
      </c>
      <c r="I5" s="12" t="inlineStr">
        <is>
          <t>Categorie dati</t>
        </is>
      </c>
      <c r="J5" s="12" t="inlineStr">
        <is>
          <t>Base giuridica</t>
        </is>
      </c>
      <c r="K5" s="12" t="inlineStr">
        <is>
          <t>Obbligo norm./contr.</t>
        </is>
      </c>
      <c r="L5" s="12" t="inlineStr">
        <is>
          <t>Supporto</t>
        </is>
      </c>
      <c r="M5" s="12" t="inlineStr">
        <is>
          <t>Modalità raccolta</t>
        </is>
      </c>
      <c r="N5" s="12" t="inlineStr">
        <is>
          <t>Soggetti interni autor.</t>
        </is>
      </c>
      <c r="O5" s="12" t="inlineStr">
        <is>
          <t>Responsabili esterni</t>
        </is>
      </c>
      <c r="P5" s="12" t="inlineStr">
        <is>
          <t>Destinatari</t>
        </is>
      </c>
      <c r="Q5" s="12" t="inlineStr">
        <is>
          <t>Trasf. extra UE</t>
        </is>
      </c>
      <c r="R5" s="12" t="inlineStr">
        <is>
          <t>Paese extra UE</t>
        </is>
      </c>
      <c r="S5" s="12" t="inlineStr">
        <is>
          <t>Misure di sicurezza</t>
        </is>
      </c>
      <c r="T5" s="12" t="inlineStr">
        <is>
          <t>Tempi conservazione</t>
        </is>
      </c>
      <c r="U5" s="12" t="inlineStr">
        <is>
          <t>Criterio conservazione</t>
        </is>
      </c>
      <c r="V5" s="12" t="inlineStr">
        <is>
          <t>Categ. particolari</t>
        </is>
      </c>
      <c r="W5" s="12" t="inlineStr">
        <is>
          <t>Dati giudiziari</t>
        </is>
      </c>
      <c r="X5" s="12" t="inlineStr">
        <is>
          <t>Valutazione rischio</t>
        </is>
      </c>
      <c r="Y5" s="12" t="inlineStr">
        <is>
          <t>Stato conformità</t>
        </is>
      </c>
      <c r="Z5" s="12" t="inlineStr">
        <is>
          <t>Data revisione prev.</t>
        </is>
      </c>
      <c r="AA5" s="12" t="inlineStr">
        <is>
          <t>Giorni alla revisione</t>
        </is>
      </c>
      <c r="AB5" s="12" t="inlineStr">
        <is>
          <t>Note / azioni correttive</t>
        </is>
      </c>
    </row>
    <row r="6" ht="30" customHeight="1">
      <c r="A6" s="13" t="inlineStr">
        <is>
          <t>TRT-001</t>
        </is>
      </c>
      <c r="B6" s="14" t="inlineStr">
        <is>
          <t>01/06/2026</t>
        </is>
      </c>
      <c r="C6" s="14" t="inlineStr">
        <is>
          <t>01/06/2026</t>
        </is>
      </c>
      <c r="D6" s="13" t="inlineStr">
        <is>
          <t>Amministrazione</t>
        </is>
      </c>
      <c r="E6" s="13" t="inlineStr">
        <is>
          <t>Gestione contabilità fornitori</t>
        </is>
      </c>
      <c r="F6" s="13" t="inlineStr">
        <is>
          <t>Trattamento dei dati dei fornitori per la gestione delle fatture passive, pagamenti e adempimenti fiscali.</t>
        </is>
      </c>
      <c r="G6" s="13" t="inlineStr">
        <is>
          <t>Titolare del trattamento</t>
        </is>
      </c>
      <c r="H6" s="13" t="inlineStr">
        <is>
          <t>Fornitori</t>
        </is>
      </c>
      <c r="I6" s="13" t="inlineStr">
        <is>
          <t>Dati identificativi, Dati fiscali, Dati bancari</t>
        </is>
      </c>
      <c r="J6" s="13" t="inlineStr">
        <is>
          <t>Contratto</t>
        </is>
      </c>
      <c r="K6" s="13" t="inlineStr">
        <is>
          <t>Sì</t>
        </is>
      </c>
      <c r="L6" s="13" t="inlineStr">
        <is>
          <t>Digitale</t>
        </is>
      </c>
      <c r="M6" s="13" t="inlineStr">
        <is>
          <t>Acquisizione documentale</t>
        </is>
      </c>
      <c r="N6" s="13" t="inlineStr">
        <is>
          <t>Responsabile amministrativo</t>
        </is>
      </c>
      <c r="O6" s="13" t="inlineStr">
        <is>
          <t>Software gestionale (DPA firmato)</t>
        </is>
      </c>
      <c r="P6" s="13" t="inlineStr">
        <is>
          <t>Agenzia delle Entrate, Banca</t>
        </is>
      </c>
      <c r="Q6" s="13" t="inlineStr">
        <is>
          <t>No</t>
        </is>
      </c>
      <c r="R6" s="13" t="inlineStr"/>
      <c r="S6" s="13" t="inlineStr">
        <is>
          <t>Cifratura dati, accessi profilati, backup giornaliero</t>
        </is>
      </c>
      <c r="T6" s="13" t="inlineStr">
        <is>
          <t>10 anni dall'ultima operazione</t>
        </is>
      </c>
      <c r="U6" s="13" t="inlineStr">
        <is>
          <t>Obbligo legale</t>
        </is>
      </c>
      <c r="V6" s="13" t="inlineStr">
        <is>
          <t>No</t>
        </is>
      </c>
      <c r="W6" s="13" t="inlineStr">
        <is>
          <t>No</t>
        </is>
      </c>
      <c r="X6" s="13" t="inlineStr">
        <is>
          <t>Basso</t>
        </is>
      </c>
      <c r="Y6" s="13" t="inlineStr">
        <is>
          <t>Conforme</t>
        </is>
      </c>
      <c r="Z6" s="14" t="inlineStr">
        <is>
          <t>28/11/2026</t>
        </is>
      </c>
      <c r="AA6" s="15">
        <f>IF(Z6="","",Z6-TODAY())</f>
        <v/>
      </c>
      <c r="AB6" s="13" t="inlineStr"/>
    </row>
    <row r="7" ht="30" customHeight="1">
      <c r="A7" s="11" t="inlineStr">
        <is>
          <t>TRT-002</t>
        </is>
      </c>
      <c r="B7" s="16" t="inlineStr">
        <is>
          <t>01/06/2026</t>
        </is>
      </c>
      <c r="C7" s="16" t="inlineStr">
        <is>
          <t>01/06/2026</t>
        </is>
      </c>
      <c r="D7" s="11" t="inlineStr">
        <is>
          <t>HR / Personale</t>
        </is>
      </c>
      <c r="E7" s="11" t="inlineStr">
        <is>
          <t>Gestione rapporto di lavoro</t>
        </is>
      </c>
      <c r="F7" s="11" t="inlineStr">
        <is>
          <t>Trattamento dei dati dei dipendenti per gestione contratti, paghe, contributi, presenze, ferie e adempimenti INPS/INAIL.</t>
        </is>
      </c>
      <c r="G7" s="11" t="inlineStr">
        <is>
          <t>Titolare del trattamento</t>
        </is>
      </c>
      <c r="H7" s="11" t="inlineStr">
        <is>
          <t>Dipendenti</t>
        </is>
      </c>
      <c r="I7" s="11" t="inlineStr">
        <is>
          <t>Dati identificativi, Dati fiscali, Dati relativi al rapporto di lavoro</t>
        </is>
      </c>
      <c r="J7" s="11" t="inlineStr">
        <is>
          <t>Obbligo legale</t>
        </is>
      </c>
      <c r="K7" s="11" t="inlineStr">
        <is>
          <t>Sì</t>
        </is>
      </c>
      <c r="L7" s="11" t="inlineStr">
        <is>
          <t>Digitale</t>
        </is>
      </c>
      <c r="M7" s="11" t="inlineStr">
        <is>
          <t>Acquisizione da interessato</t>
        </is>
      </c>
      <c r="N7" s="11" t="inlineStr">
        <is>
          <t>HR Manager, Responsabile paghe</t>
        </is>
      </c>
      <c r="O7" s="11" t="inlineStr">
        <is>
          <t>Studio paghe (DPA firmato)</t>
        </is>
      </c>
      <c r="P7" s="11" t="inlineStr">
        <is>
          <t>INPS, INAIL, Agenzia Entrate</t>
        </is>
      </c>
      <c r="Q7" s="11" t="inlineStr">
        <is>
          <t>No</t>
        </is>
      </c>
      <c r="R7" s="11" t="inlineStr"/>
      <c r="S7" s="11" t="inlineStr">
        <is>
          <t>Controllo accessi, cifratura, backup, locali sicuri</t>
        </is>
      </c>
      <c r="T7" s="11" t="inlineStr">
        <is>
          <t>5 anni dalla cessazione del rapporto</t>
        </is>
      </c>
      <c r="U7" s="11" t="inlineStr">
        <is>
          <t>Obbligo legale</t>
        </is>
      </c>
      <c r="V7" s="11" t="inlineStr">
        <is>
          <t>No</t>
        </is>
      </c>
      <c r="W7" s="11" t="inlineStr">
        <is>
          <t>No</t>
        </is>
      </c>
      <c r="X7" s="11" t="inlineStr">
        <is>
          <t>Medio</t>
        </is>
      </c>
      <c r="Y7" s="11" t="inlineStr">
        <is>
          <t>Conforme</t>
        </is>
      </c>
      <c r="Z7" s="16" t="inlineStr">
        <is>
          <t>30/08/2026</t>
        </is>
      </c>
      <c r="AA7" s="15">
        <f>IF(Z7="","",Z7-TODAY())</f>
        <v/>
      </c>
      <c r="AB7" s="11" t="inlineStr">
        <is>
          <t>Verificare aggiornamento DPA con studio paghe</t>
        </is>
      </c>
    </row>
    <row r="8" ht="30" customHeight="1">
      <c r="A8" s="13" t="inlineStr">
        <is>
          <t>TRT-003</t>
        </is>
      </c>
      <c r="B8" s="14" t="inlineStr">
        <is>
          <t>01/06/2026</t>
        </is>
      </c>
      <c r="C8" s="14" t="inlineStr">
        <is>
          <t>01/06/2026</t>
        </is>
      </c>
      <c r="D8" s="13" t="inlineStr">
        <is>
          <t>Marketing</t>
        </is>
      </c>
      <c r="E8" s="13" t="inlineStr">
        <is>
          <t>Invio newsletter promozionale</t>
        </is>
      </c>
      <c r="F8" s="13" t="inlineStr">
        <is>
          <t>Invio di comunicazioni commerciali via email a clienti e potenziali clienti che hanno espresso consenso.</t>
        </is>
      </c>
      <c r="G8" s="13" t="inlineStr">
        <is>
          <t>Titolare del trattamento</t>
        </is>
      </c>
      <c r="H8" s="13" t="inlineStr">
        <is>
          <t>Clienti, Potenziali clienti</t>
        </is>
      </c>
      <c r="I8" s="13" t="inlineStr">
        <is>
          <t>Dati di contatto</t>
        </is>
      </c>
      <c r="J8" s="13" t="inlineStr">
        <is>
          <t>Consenso</t>
        </is>
      </c>
      <c r="K8" s="13" t="inlineStr">
        <is>
          <t>No</t>
        </is>
      </c>
      <c r="L8" s="13" t="inlineStr">
        <is>
          <t>Digitale</t>
        </is>
      </c>
      <c r="M8" s="13" t="inlineStr">
        <is>
          <t>Form web, registrazione evento</t>
        </is>
      </c>
      <c r="N8" s="13" t="inlineStr">
        <is>
          <t>Responsabile marketing</t>
        </is>
      </c>
      <c r="O8" s="13" t="inlineStr">
        <is>
          <t>Piattaforma email marketing (DPA firmato)</t>
        </is>
      </c>
      <c r="P8" s="13" t="inlineStr">
        <is>
          <t>Nessuno</t>
        </is>
      </c>
      <c r="Q8" s="13" t="inlineStr">
        <is>
          <t>No</t>
        </is>
      </c>
      <c r="R8" s="13" t="inlineStr"/>
      <c r="S8" s="13" t="inlineStr">
        <is>
          <t>Cifratura in transito, accessi limitati, log consensi</t>
        </is>
      </c>
      <c r="T8" s="13" t="inlineStr">
        <is>
          <t>Fino a revoca consenso</t>
        </is>
      </c>
      <c r="U8" s="13" t="inlineStr">
        <is>
          <t>Consenso</t>
        </is>
      </c>
      <c r="V8" s="13" t="inlineStr">
        <is>
          <t>No</t>
        </is>
      </c>
      <c r="W8" s="13" t="inlineStr">
        <is>
          <t>No</t>
        </is>
      </c>
      <c r="X8" s="13" t="inlineStr">
        <is>
          <t>Basso</t>
        </is>
      </c>
      <c r="Y8" s="13" t="inlineStr">
        <is>
          <t>Da aggiornare</t>
        </is>
      </c>
      <c r="Z8" s="14" t="inlineStr">
        <is>
          <t>06/06/2026</t>
        </is>
      </c>
      <c r="AA8" s="15">
        <f>IF(Z8="","",Z8-TODAY())</f>
        <v/>
      </c>
      <c r="AB8" s="13" t="inlineStr">
        <is>
          <t>Aggiornare modulo consenso con nuove clausole</t>
        </is>
      </c>
    </row>
    <row r="9" ht="30" customHeight="1">
      <c r="A9" s="11" t="inlineStr">
        <is>
          <t>TRT-004</t>
        </is>
      </c>
      <c r="B9" s="16" t="inlineStr">
        <is>
          <t>01/06/2026</t>
        </is>
      </c>
      <c r="C9" s="16" t="inlineStr">
        <is>
          <t>01/06/2026</t>
        </is>
      </c>
      <c r="D9" s="11" t="inlineStr">
        <is>
          <t>IT / Sistemi</t>
        </is>
      </c>
      <c r="E9" s="11" t="inlineStr">
        <is>
          <t>Gestione log di accesso sistemi</t>
        </is>
      </c>
      <c r="F9" s="11" t="inlineStr">
        <is>
          <t>Raccolta e conservazione dei log di accesso ai sistemi informativi aziendali per finalità di sicurezza.</t>
        </is>
      </c>
      <c r="G9" s="11" t="inlineStr">
        <is>
          <t>Titolare del trattamento</t>
        </is>
      </c>
      <c r="H9" s="11" t="inlineStr">
        <is>
          <t>Dipendenti, Collaboratori</t>
        </is>
      </c>
      <c r="I9" s="11" t="inlineStr">
        <is>
          <t>Dati di navigazione, Dati identificativi</t>
        </is>
      </c>
      <c r="J9" s="11" t="inlineStr">
        <is>
          <t>Legittimo interesse</t>
        </is>
      </c>
      <c r="K9" s="11" t="inlineStr">
        <is>
          <t>No</t>
        </is>
      </c>
      <c r="L9" s="11" t="inlineStr">
        <is>
          <t>Digitale</t>
        </is>
      </c>
      <c r="M9" s="11" t="inlineStr">
        <is>
          <t>Automatica da sistemi</t>
        </is>
      </c>
      <c r="N9" s="11" t="inlineStr">
        <is>
          <t>Responsabile IT</t>
        </is>
      </c>
      <c r="O9" s="11" t="inlineStr">
        <is>
          <t>Provider cloud (DPA firmato)</t>
        </is>
      </c>
      <c r="P9" s="11" t="inlineStr">
        <is>
          <t>Nessuno</t>
        </is>
      </c>
      <c r="Q9" s="11" t="inlineStr">
        <is>
          <t>Sì</t>
        </is>
      </c>
      <c r="R9" s="11" t="inlineStr">
        <is>
          <t>USA</t>
        </is>
      </c>
      <c r="S9" s="11" t="inlineStr">
        <is>
          <t>Cifratura, SCCs con provider USA, accessi ristretti</t>
        </is>
      </c>
      <c r="T9" s="11" t="inlineStr">
        <is>
          <t>6 mesi dalla raccolta</t>
        </is>
      </c>
      <c r="U9" s="11" t="inlineStr">
        <is>
          <t>Politica interna</t>
        </is>
      </c>
      <c r="V9" s="11" t="inlineStr">
        <is>
          <t>No</t>
        </is>
      </c>
      <c r="W9" s="11" t="inlineStr">
        <is>
          <t>No</t>
        </is>
      </c>
      <c r="X9" s="11" t="inlineStr">
        <is>
          <t>Alto</t>
        </is>
      </c>
      <c r="Y9" s="11" t="inlineStr">
        <is>
          <t>In revisione</t>
        </is>
      </c>
      <c r="Z9" s="16" t="inlineStr">
        <is>
          <t>16/06/2026</t>
        </is>
      </c>
      <c r="AA9" s="15">
        <f>IF(Z9="","",Z9-TODAY())</f>
        <v/>
      </c>
      <c r="AB9" s="11" t="inlineStr">
        <is>
          <t>Verificare SCCs con provider USA – valutare trasferimento su cloud EU</t>
        </is>
      </c>
    </row>
    <row r="10" ht="30" customHeight="1">
      <c r="A10" s="13" t="inlineStr">
        <is>
          <t>TRT-005</t>
        </is>
      </c>
      <c r="B10" s="14" t="inlineStr">
        <is>
          <t>01/06/2026</t>
        </is>
      </c>
      <c r="C10" s="14" t="inlineStr">
        <is>
          <t>01/06/2026</t>
        </is>
      </c>
      <c r="D10" s="13" t="inlineStr">
        <is>
          <t>Assistenza clienti</t>
        </is>
      </c>
      <c r="E10" s="13" t="inlineStr">
        <is>
          <t>Gestione reclami e assistenza</t>
        </is>
      </c>
      <c r="F10" s="13" t="inlineStr">
        <is>
          <t>Trattamento dei dati dei clienti per la gestione di reclami, richieste di assistenza e follow-up post-vendita.</t>
        </is>
      </c>
      <c r="G10" s="13" t="inlineStr">
        <is>
          <t>Titolare del trattamento</t>
        </is>
      </c>
      <c r="H10" s="13" t="inlineStr">
        <is>
          <t>Clienti</t>
        </is>
      </c>
      <c r="I10" s="13" t="inlineStr">
        <is>
          <t>Dati identificativi, Dati di contatto</t>
        </is>
      </c>
      <c r="J10" s="13" t="inlineStr">
        <is>
          <t>Contratto</t>
        </is>
      </c>
      <c r="K10" s="13" t="inlineStr">
        <is>
          <t>No</t>
        </is>
      </c>
      <c r="L10" s="13" t="inlineStr">
        <is>
          <t>Misto</t>
        </is>
      </c>
      <c r="M10" s="13" t="inlineStr">
        <is>
          <t>Email, telefono, sportello</t>
        </is>
      </c>
      <c r="N10" s="13" t="inlineStr">
        <is>
          <t>Responsabile assistenza</t>
        </is>
      </c>
      <c r="O10" s="13" t="inlineStr">
        <is>
          <t>CRM in cloud (DPA firmato)</t>
        </is>
      </c>
      <c r="P10" s="13" t="inlineStr">
        <is>
          <t>Nessuno</t>
        </is>
      </c>
      <c r="Q10" s="13" t="inlineStr">
        <is>
          <t>No</t>
        </is>
      </c>
      <c r="R10" s="13" t="inlineStr"/>
      <c r="S10" s="13" t="inlineStr">
        <is>
          <t>Cifratura, accessi profilati, retention automatica</t>
        </is>
      </c>
      <c r="T10" s="13" t="inlineStr">
        <is>
          <t>3 anni dalla chiusura pratica</t>
        </is>
      </c>
      <c r="U10" s="13" t="inlineStr">
        <is>
          <t>Durata contratto</t>
        </is>
      </c>
      <c r="V10" s="13" t="inlineStr">
        <is>
          <t>No</t>
        </is>
      </c>
      <c r="W10" s="13" t="inlineStr">
        <is>
          <t>No</t>
        </is>
      </c>
      <c r="X10" s="13" t="inlineStr">
        <is>
          <t>Basso</t>
        </is>
      </c>
      <c r="Y10" s="13" t="inlineStr">
        <is>
          <t>Conforme</t>
        </is>
      </c>
      <c r="Z10" s="14" t="inlineStr">
        <is>
          <t>26/02/2027</t>
        </is>
      </c>
      <c r="AA10" s="15">
        <f>IF(Z10="","",Z10-TODAY())</f>
        <v/>
      </c>
      <c r="AB10" s="13" t="inlineStr"/>
    </row>
    <row r="11" ht="20" customHeight="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15">
        <f>IF(Z11="","",Z11-TODAY())</f>
        <v/>
      </c>
      <c r="AB11" s="9" t="n"/>
    </row>
    <row r="12" ht="20" customHeight="1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15">
        <f>IF(Z12="","",Z12-TODAY())</f>
        <v/>
      </c>
      <c r="AB12" s="9" t="n"/>
    </row>
    <row r="13" ht="20" customHeight="1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15">
        <f>IF(Z13="","",Z13-TODAY())</f>
        <v/>
      </c>
      <c r="AB13" s="9" t="n"/>
    </row>
    <row r="14" ht="20" customHeight="1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15">
        <f>IF(Z14="","",Z14-TODAY())</f>
        <v/>
      </c>
      <c r="AB14" s="9" t="n"/>
    </row>
    <row r="15" ht="20" customHeight="1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15">
        <f>IF(Z15="","",Z15-TODAY())</f>
        <v/>
      </c>
      <c r="AB15" s="9" t="n"/>
    </row>
    <row r="16" ht="20" customHeight="1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15">
        <f>IF(Z16="","",Z16-TODAY())</f>
        <v/>
      </c>
      <c r="AB16" s="9" t="n"/>
    </row>
    <row r="17" ht="20" customHeight="1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15">
        <f>IF(Z17="","",Z17-TODAY())</f>
        <v/>
      </c>
      <c r="AB17" s="9" t="n"/>
    </row>
    <row r="18" ht="20" customHeight="1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15">
        <f>IF(Z18="","",Z18-TODAY())</f>
        <v/>
      </c>
      <c r="AB18" s="9" t="n"/>
    </row>
    <row r="19" ht="20" customHeight="1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15">
        <f>IF(Z19="","",Z19-TODAY())</f>
        <v/>
      </c>
      <c r="AB19" s="9" t="n"/>
    </row>
    <row r="20" ht="20" customHeight="1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15">
        <f>IF(Z20="","",Z20-TODAY())</f>
        <v/>
      </c>
      <c r="AB20" s="9" t="n"/>
    </row>
    <row r="21" ht="20" customHeight="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9" t="n"/>
      <c r="AA21" s="15">
        <f>IF(Z21="","",Z21-TODAY())</f>
        <v/>
      </c>
      <c r="AB21" s="9" t="n"/>
    </row>
    <row r="22" ht="20" customHeight="1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15">
        <f>IF(Z22="","",Z22-TODAY())</f>
        <v/>
      </c>
      <c r="AB22" s="9" t="n"/>
    </row>
    <row r="23" ht="20" customHeight="1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15">
        <f>IF(Z23="","",Z23-TODAY())</f>
        <v/>
      </c>
      <c r="AB23" s="9" t="n"/>
    </row>
    <row r="24" ht="20" customHeight="1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15">
        <f>IF(Z24="","",Z24-TODAY())</f>
        <v/>
      </c>
      <c r="AB24" s="9" t="n"/>
    </row>
    <row r="25" ht="20" customHeight="1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15">
        <f>IF(Z25="","",Z25-TODAY())</f>
        <v/>
      </c>
      <c r="AB25" s="9" t="n"/>
    </row>
    <row r="26" ht="20" customHeight="1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  <c r="X26" s="9" t="n"/>
      <c r="Y26" s="9" t="n"/>
      <c r="Z26" s="9" t="n"/>
      <c r="AA26" s="15">
        <f>IF(Z26="","",Z26-TODAY())</f>
        <v/>
      </c>
      <c r="AB26" s="9" t="n"/>
    </row>
    <row r="27" ht="20" customHeight="1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  <c r="X27" s="9" t="n"/>
      <c r="Y27" s="9" t="n"/>
      <c r="Z27" s="9" t="n"/>
      <c r="AA27" s="15">
        <f>IF(Z27="","",Z27-TODAY())</f>
        <v/>
      </c>
      <c r="AB27" s="9" t="n"/>
    </row>
    <row r="28" ht="20" customHeight="1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  <c r="X28" s="9" t="n"/>
      <c r="Y28" s="9" t="n"/>
      <c r="Z28" s="9" t="n"/>
      <c r="AA28" s="15">
        <f>IF(Z28="","",Z28-TODAY())</f>
        <v/>
      </c>
      <c r="AB28" s="9" t="n"/>
    </row>
    <row r="29" ht="20" customHeight="1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  <c r="N29" s="9" t="n"/>
      <c r="O29" s="9" t="n"/>
      <c r="P29" s="9" t="n"/>
      <c r="Q29" s="9" t="n"/>
      <c r="R29" s="9" t="n"/>
      <c r="S29" s="9" t="n"/>
      <c r="T29" s="9" t="n"/>
      <c r="U29" s="9" t="n"/>
      <c r="V29" s="9" t="n"/>
      <c r="W29" s="9" t="n"/>
      <c r="X29" s="9" t="n"/>
      <c r="Y29" s="9" t="n"/>
      <c r="Z29" s="9" t="n"/>
      <c r="AA29" s="15">
        <f>IF(Z29="","",Z29-TODAY())</f>
        <v/>
      </c>
      <c r="AB29" s="9" t="n"/>
    </row>
    <row r="30" ht="20" customHeight="1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  <c r="K30" s="9" t="n"/>
      <c r="L30" s="9" t="n"/>
      <c r="M30" s="9" t="n"/>
      <c r="N30" s="9" t="n"/>
      <c r="O30" s="9" t="n"/>
      <c r="P30" s="9" t="n"/>
      <c r="Q30" s="9" t="n"/>
      <c r="R30" s="9" t="n"/>
      <c r="S30" s="9" t="n"/>
      <c r="T30" s="9" t="n"/>
      <c r="U30" s="9" t="n"/>
      <c r="V30" s="9" t="n"/>
      <c r="W30" s="9" t="n"/>
      <c r="X30" s="9" t="n"/>
      <c r="Y30" s="9" t="n"/>
      <c r="Z30" s="9" t="n"/>
      <c r="AA30" s="15">
        <f>IF(Z30="","",Z30-TODAY())</f>
        <v/>
      </c>
      <c r="AB30" s="9" t="n"/>
    </row>
    <row r="31" ht="20" customHeight="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  <c r="N31" s="9" t="n"/>
      <c r="O31" s="9" t="n"/>
      <c r="P31" s="9" t="n"/>
      <c r="Q31" s="9" t="n"/>
      <c r="R31" s="9" t="n"/>
      <c r="S31" s="9" t="n"/>
      <c r="T31" s="9" t="n"/>
      <c r="U31" s="9" t="n"/>
      <c r="V31" s="9" t="n"/>
      <c r="W31" s="9" t="n"/>
      <c r="X31" s="9" t="n"/>
      <c r="Y31" s="9" t="n"/>
      <c r="Z31" s="9" t="n"/>
      <c r="AA31" s="15">
        <f>IF(Z31="","",Z31-TODAY())</f>
        <v/>
      </c>
      <c r="AB31" s="9" t="n"/>
    </row>
    <row r="32" ht="20" customHeight="1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  <c r="M32" s="9" t="n"/>
      <c r="N32" s="9" t="n"/>
      <c r="O32" s="9" t="n"/>
      <c r="P32" s="9" t="n"/>
      <c r="Q32" s="9" t="n"/>
      <c r="R32" s="9" t="n"/>
      <c r="S32" s="9" t="n"/>
      <c r="T32" s="9" t="n"/>
      <c r="U32" s="9" t="n"/>
      <c r="V32" s="9" t="n"/>
      <c r="W32" s="9" t="n"/>
      <c r="X32" s="9" t="n"/>
      <c r="Y32" s="9" t="n"/>
      <c r="Z32" s="9" t="n"/>
      <c r="AA32" s="15">
        <f>IF(Z32="","",Z32-TODAY())</f>
        <v/>
      </c>
      <c r="AB32" s="9" t="n"/>
    </row>
    <row r="33" ht="20" customHeight="1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  <c r="N33" s="9" t="n"/>
      <c r="O33" s="9" t="n"/>
      <c r="P33" s="9" t="n"/>
      <c r="Q33" s="9" t="n"/>
      <c r="R33" s="9" t="n"/>
      <c r="S33" s="9" t="n"/>
      <c r="T33" s="9" t="n"/>
      <c r="U33" s="9" t="n"/>
      <c r="V33" s="9" t="n"/>
      <c r="W33" s="9" t="n"/>
      <c r="X33" s="9" t="n"/>
      <c r="Y33" s="9" t="n"/>
      <c r="Z33" s="9" t="n"/>
      <c r="AA33" s="15">
        <f>IF(Z33="","",Z33-TODAY())</f>
        <v/>
      </c>
      <c r="AB33" s="9" t="n"/>
    </row>
    <row r="34" ht="20" customHeight="1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  <c r="K34" s="9" t="n"/>
      <c r="L34" s="9" t="n"/>
      <c r="M34" s="9" t="n"/>
      <c r="N34" s="9" t="n"/>
      <c r="O34" s="9" t="n"/>
      <c r="P34" s="9" t="n"/>
      <c r="Q34" s="9" t="n"/>
      <c r="R34" s="9" t="n"/>
      <c r="S34" s="9" t="n"/>
      <c r="T34" s="9" t="n"/>
      <c r="U34" s="9" t="n"/>
      <c r="V34" s="9" t="n"/>
      <c r="W34" s="9" t="n"/>
      <c r="X34" s="9" t="n"/>
      <c r="Y34" s="9" t="n"/>
      <c r="Z34" s="9" t="n"/>
      <c r="AA34" s="15">
        <f>IF(Z34="","",Z34-TODAY())</f>
        <v/>
      </c>
      <c r="AB34" s="9" t="n"/>
    </row>
    <row r="35" ht="20" customHeight="1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9" t="n"/>
      <c r="K35" s="9" t="n"/>
      <c r="L35" s="9" t="n"/>
      <c r="M35" s="9" t="n"/>
      <c r="N35" s="9" t="n"/>
      <c r="O35" s="9" t="n"/>
      <c r="P35" s="9" t="n"/>
      <c r="Q35" s="9" t="n"/>
      <c r="R35" s="9" t="n"/>
      <c r="S35" s="9" t="n"/>
      <c r="T35" s="9" t="n"/>
      <c r="U35" s="9" t="n"/>
      <c r="V35" s="9" t="n"/>
      <c r="W35" s="9" t="n"/>
      <c r="X35" s="9" t="n"/>
      <c r="Y35" s="9" t="n"/>
      <c r="Z35" s="9" t="n"/>
      <c r="AA35" s="15">
        <f>IF(Z35="","",Z35-TODAY())</f>
        <v/>
      </c>
      <c r="AB35" s="9" t="n"/>
    </row>
    <row r="36" ht="20" customHeight="1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  <c r="M36" s="9" t="n"/>
      <c r="N36" s="9" t="n"/>
      <c r="O36" s="9" t="n"/>
      <c r="P36" s="9" t="n"/>
      <c r="Q36" s="9" t="n"/>
      <c r="R36" s="9" t="n"/>
      <c r="S36" s="9" t="n"/>
      <c r="T36" s="9" t="n"/>
      <c r="U36" s="9" t="n"/>
      <c r="V36" s="9" t="n"/>
      <c r="W36" s="9" t="n"/>
      <c r="X36" s="9" t="n"/>
      <c r="Y36" s="9" t="n"/>
      <c r="Z36" s="9" t="n"/>
      <c r="AA36" s="15">
        <f>IF(Z36="","",Z36-TODAY())</f>
        <v/>
      </c>
      <c r="AB36" s="9" t="n"/>
    </row>
    <row r="37" ht="20" customHeight="1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9" t="n"/>
      <c r="K37" s="9" t="n"/>
      <c r="L37" s="9" t="n"/>
      <c r="M37" s="9" t="n"/>
      <c r="N37" s="9" t="n"/>
      <c r="O37" s="9" t="n"/>
      <c r="P37" s="9" t="n"/>
      <c r="Q37" s="9" t="n"/>
      <c r="R37" s="9" t="n"/>
      <c r="S37" s="9" t="n"/>
      <c r="T37" s="9" t="n"/>
      <c r="U37" s="9" t="n"/>
      <c r="V37" s="9" t="n"/>
      <c r="W37" s="9" t="n"/>
      <c r="X37" s="9" t="n"/>
      <c r="Y37" s="9" t="n"/>
      <c r="Z37" s="9" t="n"/>
      <c r="AA37" s="15">
        <f>IF(Z37="","",Z37-TODAY())</f>
        <v/>
      </c>
      <c r="AB37" s="9" t="n"/>
    </row>
    <row r="38" ht="20" customHeight="1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  <c r="M38" s="9" t="n"/>
      <c r="N38" s="9" t="n"/>
      <c r="O38" s="9" t="n"/>
      <c r="P38" s="9" t="n"/>
      <c r="Q38" s="9" t="n"/>
      <c r="R38" s="9" t="n"/>
      <c r="S38" s="9" t="n"/>
      <c r="T38" s="9" t="n"/>
      <c r="U38" s="9" t="n"/>
      <c r="V38" s="9" t="n"/>
      <c r="W38" s="9" t="n"/>
      <c r="X38" s="9" t="n"/>
      <c r="Y38" s="9" t="n"/>
      <c r="Z38" s="9" t="n"/>
      <c r="AA38" s="15">
        <f>IF(Z38="","",Z38-TODAY())</f>
        <v/>
      </c>
      <c r="AB38" s="9" t="n"/>
    </row>
    <row r="39" ht="20" customHeight="1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9" t="n"/>
      <c r="K39" s="9" t="n"/>
      <c r="L39" s="9" t="n"/>
      <c r="M39" s="9" t="n"/>
      <c r="N39" s="9" t="n"/>
      <c r="O39" s="9" t="n"/>
      <c r="P39" s="9" t="n"/>
      <c r="Q39" s="9" t="n"/>
      <c r="R39" s="9" t="n"/>
      <c r="S39" s="9" t="n"/>
      <c r="T39" s="9" t="n"/>
      <c r="U39" s="9" t="n"/>
      <c r="V39" s="9" t="n"/>
      <c r="W39" s="9" t="n"/>
      <c r="X39" s="9" t="n"/>
      <c r="Y39" s="9" t="n"/>
      <c r="Z39" s="9" t="n"/>
      <c r="AA39" s="15">
        <f>IF(Z39="","",Z39-TODAY())</f>
        <v/>
      </c>
      <c r="AB39" s="9" t="n"/>
    </row>
    <row r="40" ht="20" customHeight="1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  <c r="M40" s="9" t="n"/>
      <c r="N40" s="9" t="n"/>
      <c r="O40" s="9" t="n"/>
      <c r="P40" s="9" t="n"/>
      <c r="Q40" s="9" t="n"/>
      <c r="R40" s="9" t="n"/>
      <c r="S40" s="9" t="n"/>
      <c r="T40" s="9" t="n"/>
      <c r="U40" s="9" t="n"/>
      <c r="V40" s="9" t="n"/>
      <c r="W40" s="9" t="n"/>
      <c r="X40" s="9" t="n"/>
      <c r="Y40" s="9" t="n"/>
      <c r="Z40" s="9" t="n"/>
      <c r="AA40" s="15">
        <f>IF(Z40="","",Z40-TODAY())</f>
        <v/>
      </c>
      <c r="AB40" s="9" t="n"/>
    </row>
    <row r="41" ht="20" customHeight="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9" t="n"/>
      <c r="K41" s="9" t="n"/>
      <c r="L41" s="9" t="n"/>
      <c r="M41" s="9" t="n"/>
      <c r="N41" s="9" t="n"/>
      <c r="O41" s="9" t="n"/>
      <c r="P41" s="9" t="n"/>
      <c r="Q41" s="9" t="n"/>
      <c r="R41" s="9" t="n"/>
      <c r="S41" s="9" t="n"/>
      <c r="T41" s="9" t="n"/>
      <c r="U41" s="9" t="n"/>
      <c r="V41" s="9" t="n"/>
      <c r="W41" s="9" t="n"/>
      <c r="X41" s="9" t="n"/>
      <c r="Y41" s="9" t="n"/>
      <c r="Z41" s="9" t="n"/>
      <c r="AA41" s="15">
        <f>IF(Z41="","",Z41-TODAY())</f>
        <v/>
      </c>
      <c r="AB41" s="9" t="n"/>
    </row>
    <row r="42" ht="20" customHeight="1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  <c r="M42" s="9" t="n"/>
      <c r="N42" s="9" t="n"/>
      <c r="O42" s="9" t="n"/>
      <c r="P42" s="9" t="n"/>
      <c r="Q42" s="9" t="n"/>
      <c r="R42" s="9" t="n"/>
      <c r="S42" s="9" t="n"/>
      <c r="T42" s="9" t="n"/>
      <c r="U42" s="9" t="n"/>
      <c r="V42" s="9" t="n"/>
      <c r="W42" s="9" t="n"/>
      <c r="X42" s="9" t="n"/>
      <c r="Y42" s="9" t="n"/>
      <c r="Z42" s="9" t="n"/>
      <c r="AA42" s="15">
        <f>IF(Z42="","",Z42-TODAY())</f>
        <v/>
      </c>
      <c r="AB42" s="9" t="n"/>
    </row>
    <row r="43" ht="20" customHeight="1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9" t="n"/>
      <c r="K43" s="9" t="n"/>
      <c r="L43" s="9" t="n"/>
      <c r="M43" s="9" t="n"/>
      <c r="N43" s="9" t="n"/>
      <c r="O43" s="9" t="n"/>
      <c r="P43" s="9" t="n"/>
      <c r="Q43" s="9" t="n"/>
      <c r="R43" s="9" t="n"/>
      <c r="S43" s="9" t="n"/>
      <c r="T43" s="9" t="n"/>
      <c r="U43" s="9" t="n"/>
      <c r="V43" s="9" t="n"/>
      <c r="W43" s="9" t="n"/>
      <c r="X43" s="9" t="n"/>
      <c r="Y43" s="9" t="n"/>
      <c r="Z43" s="9" t="n"/>
      <c r="AA43" s="15">
        <f>IF(Z43="","",Z43-TODAY())</f>
        <v/>
      </c>
      <c r="AB43" s="9" t="n"/>
    </row>
    <row r="44" ht="20" customHeight="1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  <c r="M44" s="9" t="n"/>
      <c r="N44" s="9" t="n"/>
      <c r="O44" s="9" t="n"/>
      <c r="P44" s="9" t="n"/>
      <c r="Q44" s="9" t="n"/>
      <c r="R44" s="9" t="n"/>
      <c r="S44" s="9" t="n"/>
      <c r="T44" s="9" t="n"/>
      <c r="U44" s="9" t="n"/>
      <c r="V44" s="9" t="n"/>
      <c r="W44" s="9" t="n"/>
      <c r="X44" s="9" t="n"/>
      <c r="Y44" s="9" t="n"/>
      <c r="Z44" s="9" t="n"/>
      <c r="AA44" s="15">
        <f>IF(Z44="","",Z44-TODAY())</f>
        <v/>
      </c>
      <c r="AB44" s="9" t="n"/>
    </row>
    <row r="45" ht="20" customHeight="1">
      <c r="A45" s="9" t="n"/>
      <c r="B45" s="9" t="n"/>
      <c r="C45" s="9" t="n"/>
      <c r="D45" s="9" t="n"/>
      <c r="E45" s="9" t="n"/>
      <c r="F45" s="9" t="n"/>
      <c r="G45" s="9" t="n"/>
      <c r="H45" s="9" t="n"/>
      <c r="I45" s="9" t="n"/>
      <c r="J45" s="9" t="n"/>
      <c r="K45" s="9" t="n"/>
      <c r="L45" s="9" t="n"/>
      <c r="M45" s="9" t="n"/>
      <c r="N45" s="9" t="n"/>
      <c r="O45" s="9" t="n"/>
      <c r="P45" s="9" t="n"/>
      <c r="Q45" s="9" t="n"/>
      <c r="R45" s="9" t="n"/>
      <c r="S45" s="9" t="n"/>
      <c r="T45" s="9" t="n"/>
      <c r="U45" s="9" t="n"/>
      <c r="V45" s="9" t="n"/>
      <c r="W45" s="9" t="n"/>
      <c r="X45" s="9" t="n"/>
      <c r="Y45" s="9" t="n"/>
      <c r="Z45" s="9" t="n"/>
      <c r="AA45" s="15">
        <f>IF(Z45="","",Z45-TODAY())</f>
        <v/>
      </c>
      <c r="AB45" s="9" t="n"/>
    </row>
    <row r="46" ht="20" customHeight="1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9" t="n"/>
      <c r="K46" s="9" t="n"/>
      <c r="L46" s="9" t="n"/>
      <c r="M46" s="9" t="n"/>
      <c r="N46" s="9" t="n"/>
      <c r="O46" s="9" t="n"/>
      <c r="P46" s="9" t="n"/>
      <c r="Q46" s="9" t="n"/>
      <c r="R46" s="9" t="n"/>
      <c r="S46" s="9" t="n"/>
      <c r="T46" s="9" t="n"/>
      <c r="U46" s="9" t="n"/>
      <c r="V46" s="9" t="n"/>
      <c r="W46" s="9" t="n"/>
      <c r="X46" s="9" t="n"/>
      <c r="Y46" s="9" t="n"/>
      <c r="Z46" s="9" t="n"/>
      <c r="AA46" s="15">
        <f>IF(Z46="","",Z46-TODAY())</f>
        <v/>
      </c>
      <c r="AB46" s="9" t="n"/>
    </row>
    <row r="47" ht="20" customHeight="1">
      <c r="A47" s="9" t="n"/>
      <c r="B47" s="9" t="n"/>
      <c r="C47" s="9" t="n"/>
      <c r="D47" s="9" t="n"/>
      <c r="E47" s="9" t="n"/>
      <c r="F47" s="9" t="n"/>
      <c r="G47" s="9" t="n"/>
      <c r="H47" s="9" t="n"/>
      <c r="I47" s="9" t="n"/>
      <c r="J47" s="9" t="n"/>
      <c r="K47" s="9" t="n"/>
      <c r="L47" s="9" t="n"/>
      <c r="M47" s="9" t="n"/>
      <c r="N47" s="9" t="n"/>
      <c r="O47" s="9" t="n"/>
      <c r="P47" s="9" t="n"/>
      <c r="Q47" s="9" t="n"/>
      <c r="R47" s="9" t="n"/>
      <c r="S47" s="9" t="n"/>
      <c r="T47" s="9" t="n"/>
      <c r="U47" s="9" t="n"/>
      <c r="V47" s="9" t="n"/>
      <c r="W47" s="9" t="n"/>
      <c r="X47" s="9" t="n"/>
      <c r="Y47" s="9" t="n"/>
      <c r="Z47" s="9" t="n"/>
      <c r="AA47" s="15">
        <f>IF(Z47="","",Z47-TODAY())</f>
        <v/>
      </c>
      <c r="AB47" s="9" t="n"/>
    </row>
    <row r="48" ht="20" customHeight="1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9" t="n"/>
      <c r="K48" s="9" t="n"/>
      <c r="L48" s="9" t="n"/>
      <c r="M48" s="9" t="n"/>
      <c r="N48" s="9" t="n"/>
      <c r="O48" s="9" t="n"/>
      <c r="P48" s="9" t="n"/>
      <c r="Q48" s="9" t="n"/>
      <c r="R48" s="9" t="n"/>
      <c r="S48" s="9" t="n"/>
      <c r="T48" s="9" t="n"/>
      <c r="U48" s="9" t="n"/>
      <c r="V48" s="9" t="n"/>
      <c r="W48" s="9" t="n"/>
      <c r="X48" s="9" t="n"/>
      <c r="Y48" s="9" t="n"/>
      <c r="Z48" s="9" t="n"/>
      <c r="AA48" s="15">
        <f>IF(Z48="","",Z48-TODAY())</f>
        <v/>
      </c>
      <c r="AB48" s="9" t="n"/>
    </row>
    <row r="49" ht="20" customHeight="1">
      <c r="A49" s="9" t="n"/>
      <c r="B49" s="9" t="n"/>
      <c r="C49" s="9" t="n"/>
      <c r="D49" s="9" t="n"/>
      <c r="E49" s="9" t="n"/>
      <c r="F49" s="9" t="n"/>
      <c r="G49" s="9" t="n"/>
      <c r="H49" s="9" t="n"/>
      <c r="I49" s="9" t="n"/>
      <c r="J49" s="9" t="n"/>
      <c r="K49" s="9" t="n"/>
      <c r="L49" s="9" t="n"/>
      <c r="M49" s="9" t="n"/>
      <c r="N49" s="9" t="n"/>
      <c r="O49" s="9" t="n"/>
      <c r="P49" s="9" t="n"/>
      <c r="Q49" s="9" t="n"/>
      <c r="R49" s="9" t="n"/>
      <c r="S49" s="9" t="n"/>
      <c r="T49" s="9" t="n"/>
      <c r="U49" s="9" t="n"/>
      <c r="V49" s="9" t="n"/>
      <c r="W49" s="9" t="n"/>
      <c r="X49" s="9" t="n"/>
      <c r="Y49" s="9" t="n"/>
      <c r="Z49" s="9" t="n"/>
      <c r="AA49" s="15">
        <f>IF(Z49="","",Z49-TODAY())</f>
        <v/>
      </c>
      <c r="AB49" s="9" t="n"/>
    </row>
    <row r="50" ht="20" customHeight="1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9" t="n"/>
      <c r="K50" s="9" t="n"/>
      <c r="L50" s="9" t="n"/>
      <c r="M50" s="9" t="n"/>
      <c r="N50" s="9" t="n"/>
      <c r="O50" s="9" t="n"/>
      <c r="P50" s="9" t="n"/>
      <c r="Q50" s="9" t="n"/>
      <c r="R50" s="9" t="n"/>
      <c r="S50" s="9" t="n"/>
      <c r="T50" s="9" t="n"/>
      <c r="U50" s="9" t="n"/>
      <c r="V50" s="9" t="n"/>
      <c r="W50" s="9" t="n"/>
      <c r="X50" s="9" t="n"/>
      <c r="Y50" s="9" t="n"/>
      <c r="Z50" s="9" t="n"/>
      <c r="AA50" s="15">
        <f>IF(Z50="","",Z50-TODAY())</f>
        <v/>
      </c>
      <c r="AB50" s="9" t="n"/>
    </row>
    <row r="51" ht="20" customHeight="1">
      <c r="A51" s="9" t="n"/>
      <c r="B51" s="9" t="n"/>
      <c r="C51" s="9" t="n"/>
      <c r="D51" s="9" t="n"/>
      <c r="E51" s="9" t="n"/>
      <c r="F51" s="9" t="n"/>
      <c r="G51" s="9" t="n"/>
      <c r="H51" s="9" t="n"/>
      <c r="I51" s="9" t="n"/>
      <c r="J51" s="9" t="n"/>
      <c r="K51" s="9" t="n"/>
      <c r="L51" s="9" t="n"/>
      <c r="M51" s="9" t="n"/>
      <c r="N51" s="9" t="n"/>
      <c r="O51" s="9" t="n"/>
      <c r="P51" s="9" t="n"/>
      <c r="Q51" s="9" t="n"/>
      <c r="R51" s="9" t="n"/>
      <c r="S51" s="9" t="n"/>
      <c r="T51" s="9" t="n"/>
      <c r="U51" s="9" t="n"/>
      <c r="V51" s="9" t="n"/>
      <c r="W51" s="9" t="n"/>
      <c r="X51" s="9" t="n"/>
      <c r="Y51" s="9" t="n"/>
      <c r="Z51" s="9" t="n"/>
      <c r="AA51" s="15">
        <f>IF(Z51="","",Z51-TODAY())</f>
        <v/>
      </c>
      <c r="AB51" s="9" t="n"/>
    </row>
    <row r="52" ht="20" customHeight="1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9" t="n"/>
      <c r="K52" s="9" t="n"/>
      <c r="L52" s="9" t="n"/>
      <c r="M52" s="9" t="n"/>
      <c r="N52" s="9" t="n"/>
      <c r="O52" s="9" t="n"/>
      <c r="P52" s="9" t="n"/>
      <c r="Q52" s="9" t="n"/>
      <c r="R52" s="9" t="n"/>
      <c r="S52" s="9" t="n"/>
      <c r="T52" s="9" t="n"/>
      <c r="U52" s="9" t="n"/>
      <c r="V52" s="9" t="n"/>
      <c r="W52" s="9" t="n"/>
      <c r="X52" s="9" t="n"/>
      <c r="Y52" s="9" t="n"/>
      <c r="Z52" s="9" t="n"/>
      <c r="AA52" s="15">
        <f>IF(Z52="","",Z52-TODAY())</f>
        <v/>
      </c>
      <c r="AB52" s="9" t="n"/>
    </row>
    <row r="53" ht="20" customHeight="1">
      <c r="A53" s="9" t="n"/>
      <c r="B53" s="9" t="n"/>
      <c r="C53" s="9" t="n"/>
      <c r="D53" s="9" t="n"/>
      <c r="E53" s="9" t="n"/>
      <c r="F53" s="9" t="n"/>
      <c r="G53" s="9" t="n"/>
      <c r="H53" s="9" t="n"/>
      <c r="I53" s="9" t="n"/>
      <c r="J53" s="9" t="n"/>
      <c r="K53" s="9" t="n"/>
      <c r="L53" s="9" t="n"/>
      <c r="M53" s="9" t="n"/>
      <c r="N53" s="9" t="n"/>
      <c r="O53" s="9" t="n"/>
      <c r="P53" s="9" t="n"/>
      <c r="Q53" s="9" t="n"/>
      <c r="R53" s="9" t="n"/>
      <c r="S53" s="9" t="n"/>
      <c r="T53" s="9" t="n"/>
      <c r="U53" s="9" t="n"/>
      <c r="V53" s="9" t="n"/>
      <c r="W53" s="9" t="n"/>
      <c r="X53" s="9" t="n"/>
      <c r="Y53" s="9" t="n"/>
      <c r="Z53" s="9" t="n"/>
      <c r="AA53" s="15">
        <f>IF(Z53="","",Z53-TODAY())</f>
        <v/>
      </c>
      <c r="AB53" s="9" t="n"/>
    </row>
    <row r="54" ht="20" customHeight="1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9" t="n"/>
      <c r="K54" s="9" t="n"/>
      <c r="L54" s="9" t="n"/>
      <c r="M54" s="9" t="n"/>
      <c r="N54" s="9" t="n"/>
      <c r="O54" s="9" t="n"/>
      <c r="P54" s="9" t="n"/>
      <c r="Q54" s="9" t="n"/>
      <c r="R54" s="9" t="n"/>
      <c r="S54" s="9" t="n"/>
      <c r="T54" s="9" t="n"/>
      <c r="U54" s="9" t="n"/>
      <c r="V54" s="9" t="n"/>
      <c r="W54" s="9" t="n"/>
      <c r="X54" s="9" t="n"/>
      <c r="Y54" s="9" t="n"/>
      <c r="Z54" s="9" t="n"/>
      <c r="AA54" s="15">
        <f>IF(Z54="","",Z54-TODAY())</f>
        <v/>
      </c>
      <c r="AB54" s="9" t="n"/>
    </row>
    <row r="55" ht="20" customHeight="1">
      <c r="A55" s="9" t="n"/>
      <c r="B55" s="9" t="n"/>
      <c r="C55" s="9" t="n"/>
      <c r="D55" s="9" t="n"/>
      <c r="E55" s="9" t="n"/>
      <c r="F55" s="9" t="n"/>
      <c r="G55" s="9" t="n"/>
      <c r="H55" s="9" t="n"/>
      <c r="I55" s="9" t="n"/>
      <c r="J55" s="9" t="n"/>
      <c r="K55" s="9" t="n"/>
      <c r="L55" s="9" t="n"/>
      <c r="M55" s="9" t="n"/>
      <c r="N55" s="9" t="n"/>
      <c r="O55" s="9" t="n"/>
      <c r="P55" s="9" t="n"/>
      <c r="Q55" s="9" t="n"/>
      <c r="R55" s="9" t="n"/>
      <c r="S55" s="9" t="n"/>
      <c r="T55" s="9" t="n"/>
      <c r="U55" s="9" t="n"/>
      <c r="V55" s="9" t="n"/>
      <c r="W55" s="9" t="n"/>
      <c r="X55" s="9" t="n"/>
      <c r="Y55" s="9" t="n"/>
      <c r="Z55" s="9" t="n"/>
      <c r="AA55" s="15">
        <f>IF(Z55="","",Z55-TODAY())</f>
        <v/>
      </c>
      <c r="AB55" s="9" t="n"/>
    </row>
    <row r="56" ht="20" customHeight="1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9" t="n"/>
      <c r="K56" s="9" t="n"/>
      <c r="L56" s="9" t="n"/>
      <c r="M56" s="9" t="n"/>
      <c r="N56" s="9" t="n"/>
      <c r="O56" s="9" t="n"/>
      <c r="P56" s="9" t="n"/>
      <c r="Q56" s="9" t="n"/>
      <c r="R56" s="9" t="n"/>
      <c r="S56" s="9" t="n"/>
      <c r="T56" s="9" t="n"/>
      <c r="U56" s="9" t="n"/>
      <c r="V56" s="9" t="n"/>
      <c r="W56" s="9" t="n"/>
      <c r="X56" s="9" t="n"/>
      <c r="Y56" s="9" t="n"/>
      <c r="Z56" s="9" t="n"/>
      <c r="AA56" s="15">
        <f>IF(Z56="","",Z56-TODAY())</f>
        <v/>
      </c>
      <c r="AB56" s="9" t="n"/>
    </row>
    <row r="57" ht="20" customHeight="1">
      <c r="A57" s="9" t="n"/>
      <c r="B57" s="9" t="n"/>
      <c r="C57" s="9" t="n"/>
      <c r="D57" s="9" t="n"/>
      <c r="E57" s="9" t="n"/>
      <c r="F57" s="9" t="n"/>
      <c r="G57" s="9" t="n"/>
      <c r="H57" s="9" t="n"/>
      <c r="I57" s="9" t="n"/>
      <c r="J57" s="9" t="n"/>
      <c r="K57" s="9" t="n"/>
      <c r="L57" s="9" t="n"/>
      <c r="M57" s="9" t="n"/>
      <c r="N57" s="9" t="n"/>
      <c r="O57" s="9" t="n"/>
      <c r="P57" s="9" t="n"/>
      <c r="Q57" s="9" t="n"/>
      <c r="R57" s="9" t="n"/>
      <c r="S57" s="9" t="n"/>
      <c r="T57" s="9" t="n"/>
      <c r="U57" s="9" t="n"/>
      <c r="V57" s="9" t="n"/>
      <c r="W57" s="9" t="n"/>
      <c r="X57" s="9" t="n"/>
      <c r="Y57" s="9" t="n"/>
      <c r="Z57" s="9" t="n"/>
      <c r="AA57" s="15">
        <f>IF(Z57="","",Z57-TODAY())</f>
        <v/>
      </c>
      <c r="AB57" s="9" t="n"/>
    </row>
    <row r="58" ht="20" customHeight="1">
      <c r="A58" s="9" t="n"/>
      <c r="B58" s="9" t="n"/>
      <c r="C58" s="9" t="n"/>
      <c r="D58" s="9" t="n"/>
      <c r="E58" s="9" t="n"/>
      <c r="F58" s="9" t="n"/>
      <c r="G58" s="9" t="n"/>
      <c r="H58" s="9" t="n"/>
      <c r="I58" s="9" t="n"/>
      <c r="J58" s="9" t="n"/>
      <c r="K58" s="9" t="n"/>
      <c r="L58" s="9" t="n"/>
      <c r="M58" s="9" t="n"/>
      <c r="N58" s="9" t="n"/>
      <c r="O58" s="9" t="n"/>
      <c r="P58" s="9" t="n"/>
      <c r="Q58" s="9" t="n"/>
      <c r="R58" s="9" t="n"/>
      <c r="S58" s="9" t="n"/>
      <c r="T58" s="9" t="n"/>
      <c r="U58" s="9" t="n"/>
      <c r="V58" s="9" t="n"/>
      <c r="W58" s="9" t="n"/>
      <c r="X58" s="9" t="n"/>
      <c r="Y58" s="9" t="n"/>
      <c r="Z58" s="9" t="n"/>
      <c r="AA58" s="15">
        <f>IF(Z58="","",Z58-TODAY())</f>
        <v/>
      </c>
      <c r="AB58" s="9" t="n"/>
    </row>
    <row r="59" ht="20" customHeight="1">
      <c r="A59" s="9" t="n"/>
      <c r="B59" s="9" t="n"/>
      <c r="C59" s="9" t="n"/>
      <c r="D59" s="9" t="n"/>
      <c r="E59" s="9" t="n"/>
      <c r="F59" s="9" t="n"/>
      <c r="G59" s="9" t="n"/>
      <c r="H59" s="9" t="n"/>
      <c r="I59" s="9" t="n"/>
      <c r="J59" s="9" t="n"/>
      <c r="K59" s="9" t="n"/>
      <c r="L59" s="9" t="n"/>
      <c r="M59" s="9" t="n"/>
      <c r="N59" s="9" t="n"/>
      <c r="O59" s="9" t="n"/>
      <c r="P59" s="9" t="n"/>
      <c r="Q59" s="9" t="n"/>
      <c r="R59" s="9" t="n"/>
      <c r="S59" s="9" t="n"/>
      <c r="T59" s="9" t="n"/>
      <c r="U59" s="9" t="n"/>
      <c r="V59" s="9" t="n"/>
      <c r="W59" s="9" t="n"/>
      <c r="X59" s="9" t="n"/>
      <c r="Y59" s="9" t="n"/>
      <c r="Z59" s="9" t="n"/>
      <c r="AA59" s="15">
        <f>IF(Z59="","",Z59-TODAY())</f>
        <v/>
      </c>
      <c r="AB59" s="9" t="n"/>
    </row>
    <row r="60" ht="20" customHeight="1">
      <c r="A60" s="9" t="n"/>
      <c r="B60" s="9" t="n"/>
      <c r="C60" s="9" t="n"/>
      <c r="D60" s="9" t="n"/>
      <c r="E60" s="9" t="n"/>
      <c r="F60" s="9" t="n"/>
      <c r="G60" s="9" t="n"/>
      <c r="H60" s="9" t="n"/>
      <c r="I60" s="9" t="n"/>
      <c r="J60" s="9" t="n"/>
      <c r="K60" s="9" t="n"/>
      <c r="L60" s="9" t="n"/>
      <c r="M60" s="9" t="n"/>
      <c r="N60" s="9" t="n"/>
      <c r="O60" s="9" t="n"/>
      <c r="P60" s="9" t="n"/>
      <c r="Q60" s="9" t="n"/>
      <c r="R60" s="9" t="n"/>
      <c r="S60" s="9" t="n"/>
      <c r="T60" s="9" t="n"/>
      <c r="U60" s="9" t="n"/>
      <c r="V60" s="9" t="n"/>
      <c r="W60" s="9" t="n"/>
      <c r="X60" s="9" t="n"/>
      <c r="Y60" s="9" t="n"/>
      <c r="Z60" s="9" t="n"/>
      <c r="AA60" s="15">
        <f>IF(Z60="","",Z60-TODAY())</f>
        <v/>
      </c>
      <c r="AB60" s="9" t="n"/>
    </row>
    <row r="61" ht="20" customHeight="1">
      <c r="A61" s="9" t="n"/>
      <c r="B61" s="9" t="n"/>
      <c r="C61" s="9" t="n"/>
      <c r="D61" s="9" t="n"/>
      <c r="E61" s="9" t="n"/>
      <c r="F61" s="9" t="n"/>
      <c r="G61" s="9" t="n"/>
      <c r="H61" s="9" t="n"/>
      <c r="I61" s="9" t="n"/>
      <c r="J61" s="9" t="n"/>
      <c r="K61" s="9" t="n"/>
      <c r="L61" s="9" t="n"/>
      <c r="M61" s="9" t="n"/>
      <c r="N61" s="9" t="n"/>
      <c r="O61" s="9" t="n"/>
      <c r="P61" s="9" t="n"/>
      <c r="Q61" s="9" t="n"/>
      <c r="R61" s="9" t="n"/>
      <c r="S61" s="9" t="n"/>
      <c r="T61" s="9" t="n"/>
      <c r="U61" s="9" t="n"/>
      <c r="V61" s="9" t="n"/>
      <c r="W61" s="9" t="n"/>
      <c r="X61" s="9" t="n"/>
      <c r="Y61" s="9" t="n"/>
      <c r="Z61" s="9" t="n"/>
      <c r="AA61" s="15">
        <f>IF(Z61="","",Z61-TODAY())</f>
        <v/>
      </c>
      <c r="AB61" s="9" t="n"/>
    </row>
    <row r="62" ht="20" customHeight="1">
      <c r="A62" s="9" t="n"/>
      <c r="B62" s="9" t="n"/>
      <c r="C62" s="9" t="n"/>
      <c r="D62" s="9" t="n"/>
      <c r="E62" s="9" t="n"/>
      <c r="F62" s="9" t="n"/>
      <c r="G62" s="9" t="n"/>
      <c r="H62" s="9" t="n"/>
      <c r="I62" s="9" t="n"/>
      <c r="J62" s="9" t="n"/>
      <c r="K62" s="9" t="n"/>
      <c r="L62" s="9" t="n"/>
      <c r="M62" s="9" t="n"/>
      <c r="N62" s="9" t="n"/>
      <c r="O62" s="9" t="n"/>
      <c r="P62" s="9" t="n"/>
      <c r="Q62" s="9" t="n"/>
      <c r="R62" s="9" t="n"/>
      <c r="S62" s="9" t="n"/>
      <c r="T62" s="9" t="n"/>
      <c r="U62" s="9" t="n"/>
      <c r="V62" s="9" t="n"/>
      <c r="W62" s="9" t="n"/>
      <c r="X62" s="9" t="n"/>
      <c r="Y62" s="9" t="n"/>
      <c r="Z62" s="9" t="n"/>
      <c r="AA62" s="15">
        <f>IF(Z62="","",Z62-TODAY())</f>
        <v/>
      </c>
      <c r="AB62" s="9" t="n"/>
    </row>
    <row r="63" ht="20" customHeight="1">
      <c r="A63" s="9" t="n"/>
      <c r="B63" s="9" t="n"/>
      <c r="C63" s="9" t="n"/>
      <c r="D63" s="9" t="n"/>
      <c r="E63" s="9" t="n"/>
      <c r="F63" s="9" t="n"/>
      <c r="G63" s="9" t="n"/>
      <c r="H63" s="9" t="n"/>
      <c r="I63" s="9" t="n"/>
      <c r="J63" s="9" t="n"/>
      <c r="K63" s="9" t="n"/>
      <c r="L63" s="9" t="n"/>
      <c r="M63" s="9" t="n"/>
      <c r="N63" s="9" t="n"/>
      <c r="O63" s="9" t="n"/>
      <c r="P63" s="9" t="n"/>
      <c r="Q63" s="9" t="n"/>
      <c r="R63" s="9" t="n"/>
      <c r="S63" s="9" t="n"/>
      <c r="T63" s="9" t="n"/>
      <c r="U63" s="9" t="n"/>
      <c r="V63" s="9" t="n"/>
      <c r="W63" s="9" t="n"/>
      <c r="X63" s="9" t="n"/>
      <c r="Y63" s="9" t="n"/>
      <c r="Z63" s="9" t="n"/>
      <c r="AA63" s="15">
        <f>IF(Z63="","",Z63-TODAY())</f>
        <v/>
      </c>
      <c r="AB63" s="9" t="n"/>
    </row>
    <row r="64" ht="20" customHeight="1">
      <c r="A64" s="9" t="n"/>
      <c r="B64" s="9" t="n"/>
      <c r="C64" s="9" t="n"/>
      <c r="D64" s="9" t="n"/>
      <c r="E64" s="9" t="n"/>
      <c r="F64" s="9" t="n"/>
      <c r="G64" s="9" t="n"/>
      <c r="H64" s="9" t="n"/>
      <c r="I64" s="9" t="n"/>
      <c r="J64" s="9" t="n"/>
      <c r="K64" s="9" t="n"/>
      <c r="L64" s="9" t="n"/>
      <c r="M64" s="9" t="n"/>
      <c r="N64" s="9" t="n"/>
      <c r="O64" s="9" t="n"/>
      <c r="P64" s="9" t="n"/>
      <c r="Q64" s="9" t="n"/>
      <c r="R64" s="9" t="n"/>
      <c r="S64" s="9" t="n"/>
      <c r="T64" s="9" t="n"/>
      <c r="U64" s="9" t="n"/>
      <c r="V64" s="9" t="n"/>
      <c r="W64" s="9" t="n"/>
      <c r="X64" s="9" t="n"/>
      <c r="Y64" s="9" t="n"/>
      <c r="Z64" s="9" t="n"/>
      <c r="AA64" s="15">
        <f>IF(Z64="","",Z64-TODAY())</f>
        <v/>
      </c>
      <c r="AB64" s="9" t="n"/>
    </row>
    <row r="65" ht="20" customHeight="1">
      <c r="A65" s="9" t="n"/>
      <c r="B65" s="9" t="n"/>
      <c r="C65" s="9" t="n"/>
      <c r="D65" s="9" t="n"/>
      <c r="E65" s="9" t="n"/>
      <c r="F65" s="9" t="n"/>
      <c r="G65" s="9" t="n"/>
      <c r="H65" s="9" t="n"/>
      <c r="I65" s="9" t="n"/>
      <c r="J65" s="9" t="n"/>
      <c r="K65" s="9" t="n"/>
      <c r="L65" s="9" t="n"/>
      <c r="M65" s="9" t="n"/>
      <c r="N65" s="9" t="n"/>
      <c r="O65" s="9" t="n"/>
      <c r="P65" s="9" t="n"/>
      <c r="Q65" s="9" t="n"/>
      <c r="R65" s="9" t="n"/>
      <c r="S65" s="9" t="n"/>
      <c r="T65" s="9" t="n"/>
      <c r="U65" s="9" t="n"/>
      <c r="V65" s="9" t="n"/>
      <c r="W65" s="9" t="n"/>
      <c r="X65" s="9" t="n"/>
      <c r="Y65" s="9" t="n"/>
      <c r="Z65" s="9" t="n"/>
      <c r="AA65" s="15">
        <f>IF(Z65="","",Z65-TODAY())</f>
        <v/>
      </c>
      <c r="AB65" s="9" t="n"/>
    </row>
    <row r="66" ht="20" customHeight="1">
      <c r="A66" s="9" t="n"/>
      <c r="B66" s="9" t="n"/>
      <c r="C66" s="9" t="n"/>
      <c r="D66" s="9" t="n"/>
      <c r="E66" s="9" t="n"/>
      <c r="F66" s="9" t="n"/>
      <c r="G66" s="9" t="n"/>
      <c r="H66" s="9" t="n"/>
      <c r="I66" s="9" t="n"/>
      <c r="J66" s="9" t="n"/>
      <c r="K66" s="9" t="n"/>
      <c r="L66" s="9" t="n"/>
      <c r="M66" s="9" t="n"/>
      <c r="N66" s="9" t="n"/>
      <c r="O66" s="9" t="n"/>
      <c r="P66" s="9" t="n"/>
      <c r="Q66" s="9" t="n"/>
      <c r="R66" s="9" t="n"/>
      <c r="S66" s="9" t="n"/>
      <c r="T66" s="9" t="n"/>
      <c r="U66" s="9" t="n"/>
      <c r="V66" s="9" t="n"/>
      <c r="W66" s="9" t="n"/>
      <c r="X66" s="9" t="n"/>
      <c r="Y66" s="9" t="n"/>
      <c r="Z66" s="9" t="n"/>
      <c r="AA66" s="15">
        <f>IF(Z66="","",Z66-TODAY())</f>
        <v/>
      </c>
      <c r="AB66" s="9" t="n"/>
    </row>
    <row r="67" ht="20" customHeight="1">
      <c r="A67" s="9" t="n"/>
      <c r="B67" s="9" t="n"/>
      <c r="C67" s="9" t="n"/>
      <c r="D67" s="9" t="n"/>
      <c r="E67" s="9" t="n"/>
      <c r="F67" s="9" t="n"/>
      <c r="G67" s="9" t="n"/>
      <c r="H67" s="9" t="n"/>
      <c r="I67" s="9" t="n"/>
      <c r="J67" s="9" t="n"/>
      <c r="K67" s="9" t="n"/>
      <c r="L67" s="9" t="n"/>
      <c r="M67" s="9" t="n"/>
      <c r="N67" s="9" t="n"/>
      <c r="O67" s="9" t="n"/>
      <c r="P67" s="9" t="n"/>
      <c r="Q67" s="9" t="n"/>
      <c r="R67" s="9" t="n"/>
      <c r="S67" s="9" t="n"/>
      <c r="T67" s="9" t="n"/>
      <c r="U67" s="9" t="n"/>
      <c r="V67" s="9" t="n"/>
      <c r="W67" s="9" t="n"/>
      <c r="X67" s="9" t="n"/>
      <c r="Y67" s="9" t="n"/>
      <c r="Z67" s="9" t="n"/>
      <c r="AA67" s="15">
        <f>IF(Z67="","",Z67-TODAY())</f>
        <v/>
      </c>
      <c r="AB67" s="9" t="n"/>
    </row>
    <row r="68" ht="20" customHeight="1">
      <c r="A68" s="9" t="n"/>
      <c r="B68" s="9" t="n"/>
      <c r="C68" s="9" t="n"/>
      <c r="D68" s="9" t="n"/>
      <c r="E68" s="9" t="n"/>
      <c r="F68" s="9" t="n"/>
      <c r="G68" s="9" t="n"/>
      <c r="H68" s="9" t="n"/>
      <c r="I68" s="9" t="n"/>
      <c r="J68" s="9" t="n"/>
      <c r="K68" s="9" t="n"/>
      <c r="L68" s="9" t="n"/>
      <c r="M68" s="9" t="n"/>
      <c r="N68" s="9" t="n"/>
      <c r="O68" s="9" t="n"/>
      <c r="P68" s="9" t="n"/>
      <c r="Q68" s="9" t="n"/>
      <c r="R68" s="9" t="n"/>
      <c r="S68" s="9" t="n"/>
      <c r="T68" s="9" t="n"/>
      <c r="U68" s="9" t="n"/>
      <c r="V68" s="9" t="n"/>
      <c r="W68" s="9" t="n"/>
      <c r="X68" s="9" t="n"/>
      <c r="Y68" s="9" t="n"/>
      <c r="Z68" s="9" t="n"/>
      <c r="AA68" s="15">
        <f>IF(Z68="","",Z68-TODAY())</f>
        <v/>
      </c>
      <c r="AB68" s="9" t="n"/>
    </row>
    <row r="69" ht="20" customHeight="1">
      <c r="A69" s="9" t="n"/>
      <c r="B69" s="9" t="n"/>
      <c r="C69" s="9" t="n"/>
      <c r="D69" s="9" t="n"/>
      <c r="E69" s="9" t="n"/>
      <c r="F69" s="9" t="n"/>
      <c r="G69" s="9" t="n"/>
      <c r="H69" s="9" t="n"/>
      <c r="I69" s="9" t="n"/>
      <c r="J69" s="9" t="n"/>
      <c r="K69" s="9" t="n"/>
      <c r="L69" s="9" t="n"/>
      <c r="M69" s="9" t="n"/>
      <c r="N69" s="9" t="n"/>
      <c r="O69" s="9" t="n"/>
      <c r="P69" s="9" t="n"/>
      <c r="Q69" s="9" t="n"/>
      <c r="R69" s="9" t="n"/>
      <c r="S69" s="9" t="n"/>
      <c r="T69" s="9" t="n"/>
      <c r="U69" s="9" t="n"/>
      <c r="V69" s="9" t="n"/>
      <c r="W69" s="9" t="n"/>
      <c r="X69" s="9" t="n"/>
      <c r="Y69" s="9" t="n"/>
      <c r="Z69" s="9" t="n"/>
      <c r="AA69" s="15">
        <f>IF(Z69="","",Z69-TODAY())</f>
        <v/>
      </c>
      <c r="AB69" s="9" t="n"/>
    </row>
    <row r="70" ht="20" customHeight="1">
      <c r="A70" s="9" t="n"/>
      <c r="B70" s="9" t="n"/>
      <c r="C70" s="9" t="n"/>
      <c r="D70" s="9" t="n"/>
      <c r="E70" s="9" t="n"/>
      <c r="F70" s="9" t="n"/>
      <c r="G70" s="9" t="n"/>
      <c r="H70" s="9" t="n"/>
      <c r="I70" s="9" t="n"/>
      <c r="J70" s="9" t="n"/>
      <c r="K70" s="9" t="n"/>
      <c r="L70" s="9" t="n"/>
      <c r="M70" s="9" t="n"/>
      <c r="N70" s="9" t="n"/>
      <c r="O70" s="9" t="n"/>
      <c r="P70" s="9" t="n"/>
      <c r="Q70" s="9" t="n"/>
      <c r="R70" s="9" t="n"/>
      <c r="S70" s="9" t="n"/>
      <c r="T70" s="9" t="n"/>
      <c r="U70" s="9" t="n"/>
      <c r="V70" s="9" t="n"/>
      <c r="W70" s="9" t="n"/>
      <c r="X70" s="9" t="n"/>
      <c r="Y70" s="9" t="n"/>
      <c r="Z70" s="9" t="n"/>
      <c r="AA70" s="15">
        <f>IF(Z70="","",Z70-TODAY())</f>
        <v/>
      </c>
      <c r="AB70" s="9" t="n"/>
    </row>
    <row r="71" ht="20" customHeight="1">
      <c r="A71" s="9" t="n"/>
      <c r="B71" s="9" t="n"/>
      <c r="C71" s="9" t="n"/>
      <c r="D71" s="9" t="n"/>
      <c r="E71" s="9" t="n"/>
      <c r="F71" s="9" t="n"/>
      <c r="G71" s="9" t="n"/>
      <c r="H71" s="9" t="n"/>
      <c r="I71" s="9" t="n"/>
      <c r="J71" s="9" t="n"/>
      <c r="K71" s="9" t="n"/>
      <c r="L71" s="9" t="n"/>
      <c r="M71" s="9" t="n"/>
      <c r="N71" s="9" t="n"/>
      <c r="O71" s="9" t="n"/>
      <c r="P71" s="9" t="n"/>
      <c r="Q71" s="9" t="n"/>
      <c r="R71" s="9" t="n"/>
      <c r="S71" s="9" t="n"/>
      <c r="T71" s="9" t="n"/>
      <c r="U71" s="9" t="n"/>
      <c r="V71" s="9" t="n"/>
      <c r="W71" s="9" t="n"/>
      <c r="X71" s="9" t="n"/>
      <c r="Y71" s="9" t="n"/>
      <c r="Z71" s="9" t="n"/>
      <c r="AA71" s="15">
        <f>IF(Z71="","",Z71-TODAY())</f>
        <v/>
      </c>
      <c r="AB71" s="9" t="n"/>
    </row>
    <row r="72" ht="20" customHeight="1">
      <c r="A72" s="9" t="n"/>
      <c r="B72" s="9" t="n"/>
      <c r="C72" s="9" t="n"/>
      <c r="D72" s="9" t="n"/>
      <c r="E72" s="9" t="n"/>
      <c r="F72" s="9" t="n"/>
      <c r="G72" s="9" t="n"/>
      <c r="H72" s="9" t="n"/>
      <c r="I72" s="9" t="n"/>
      <c r="J72" s="9" t="n"/>
      <c r="K72" s="9" t="n"/>
      <c r="L72" s="9" t="n"/>
      <c r="M72" s="9" t="n"/>
      <c r="N72" s="9" t="n"/>
      <c r="O72" s="9" t="n"/>
      <c r="P72" s="9" t="n"/>
      <c r="Q72" s="9" t="n"/>
      <c r="R72" s="9" t="n"/>
      <c r="S72" s="9" t="n"/>
      <c r="T72" s="9" t="n"/>
      <c r="U72" s="9" t="n"/>
      <c r="V72" s="9" t="n"/>
      <c r="W72" s="9" t="n"/>
      <c r="X72" s="9" t="n"/>
      <c r="Y72" s="9" t="n"/>
      <c r="Z72" s="9" t="n"/>
      <c r="AA72" s="15">
        <f>IF(Z72="","",Z72-TODAY())</f>
        <v/>
      </c>
      <c r="AB72" s="9" t="n"/>
    </row>
    <row r="73" ht="20" customHeight="1">
      <c r="A73" s="9" t="n"/>
      <c r="B73" s="9" t="n"/>
      <c r="C73" s="9" t="n"/>
      <c r="D73" s="9" t="n"/>
      <c r="E73" s="9" t="n"/>
      <c r="F73" s="9" t="n"/>
      <c r="G73" s="9" t="n"/>
      <c r="H73" s="9" t="n"/>
      <c r="I73" s="9" t="n"/>
      <c r="J73" s="9" t="n"/>
      <c r="K73" s="9" t="n"/>
      <c r="L73" s="9" t="n"/>
      <c r="M73" s="9" t="n"/>
      <c r="N73" s="9" t="n"/>
      <c r="O73" s="9" t="n"/>
      <c r="P73" s="9" t="n"/>
      <c r="Q73" s="9" t="n"/>
      <c r="R73" s="9" t="n"/>
      <c r="S73" s="9" t="n"/>
      <c r="T73" s="9" t="n"/>
      <c r="U73" s="9" t="n"/>
      <c r="V73" s="9" t="n"/>
      <c r="W73" s="9" t="n"/>
      <c r="X73" s="9" t="n"/>
      <c r="Y73" s="9" t="n"/>
      <c r="Z73" s="9" t="n"/>
      <c r="AA73" s="15">
        <f>IF(Z73="","",Z73-TODAY())</f>
        <v/>
      </c>
      <c r="AB73" s="9" t="n"/>
    </row>
    <row r="74" ht="20" customHeight="1">
      <c r="A74" s="9" t="n"/>
      <c r="B74" s="9" t="n"/>
      <c r="C74" s="9" t="n"/>
      <c r="D74" s="9" t="n"/>
      <c r="E74" s="9" t="n"/>
      <c r="F74" s="9" t="n"/>
      <c r="G74" s="9" t="n"/>
      <c r="H74" s="9" t="n"/>
      <c r="I74" s="9" t="n"/>
      <c r="J74" s="9" t="n"/>
      <c r="K74" s="9" t="n"/>
      <c r="L74" s="9" t="n"/>
      <c r="M74" s="9" t="n"/>
      <c r="N74" s="9" t="n"/>
      <c r="O74" s="9" t="n"/>
      <c r="P74" s="9" t="n"/>
      <c r="Q74" s="9" t="n"/>
      <c r="R74" s="9" t="n"/>
      <c r="S74" s="9" t="n"/>
      <c r="T74" s="9" t="n"/>
      <c r="U74" s="9" t="n"/>
      <c r="V74" s="9" t="n"/>
      <c r="W74" s="9" t="n"/>
      <c r="X74" s="9" t="n"/>
      <c r="Y74" s="9" t="n"/>
      <c r="Z74" s="9" t="n"/>
      <c r="AA74" s="15">
        <f>IF(Z74="","",Z74-TODAY())</f>
        <v/>
      </c>
      <c r="AB74" s="9" t="n"/>
    </row>
    <row r="75" ht="20" customHeight="1">
      <c r="A75" s="9" t="n"/>
      <c r="B75" s="9" t="n"/>
      <c r="C75" s="9" t="n"/>
      <c r="D75" s="9" t="n"/>
      <c r="E75" s="9" t="n"/>
      <c r="F75" s="9" t="n"/>
      <c r="G75" s="9" t="n"/>
      <c r="H75" s="9" t="n"/>
      <c r="I75" s="9" t="n"/>
      <c r="J75" s="9" t="n"/>
      <c r="K75" s="9" t="n"/>
      <c r="L75" s="9" t="n"/>
      <c r="M75" s="9" t="n"/>
      <c r="N75" s="9" t="n"/>
      <c r="O75" s="9" t="n"/>
      <c r="P75" s="9" t="n"/>
      <c r="Q75" s="9" t="n"/>
      <c r="R75" s="9" t="n"/>
      <c r="S75" s="9" t="n"/>
      <c r="T75" s="9" t="n"/>
      <c r="U75" s="9" t="n"/>
      <c r="V75" s="9" t="n"/>
      <c r="W75" s="9" t="n"/>
      <c r="X75" s="9" t="n"/>
      <c r="Y75" s="9" t="n"/>
      <c r="Z75" s="9" t="n"/>
      <c r="AA75" s="15">
        <f>IF(Z75="","",Z75-TODAY())</f>
        <v/>
      </c>
      <c r="AB75" s="9" t="n"/>
    </row>
    <row r="76" ht="20" customHeight="1">
      <c r="A76" s="9" t="n"/>
      <c r="B76" s="9" t="n"/>
      <c r="C76" s="9" t="n"/>
      <c r="D76" s="9" t="n"/>
      <c r="E76" s="9" t="n"/>
      <c r="F76" s="9" t="n"/>
      <c r="G76" s="9" t="n"/>
      <c r="H76" s="9" t="n"/>
      <c r="I76" s="9" t="n"/>
      <c r="J76" s="9" t="n"/>
      <c r="K76" s="9" t="n"/>
      <c r="L76" s="9" t="n"/>
      <c r="M76" s="9" t="n"/>
      <c r="N76" s="9" t="n"/>
      <c r="O76" s="9" t="n"/>
      <c r="P76" s="9" t="n"/>
      <c r="Q76" s="9" t="n"/>
      <c r="R76" s="9" t="n"/>
      <c r="S76" s="9" t="n"/>
      <c r="T76" s="9" t="n"/>
      <c r="U76" s="9" t="n"/>
      <c r="V76" s="9" t="n"/>
      <c r="W76" s="9" t="n"/>
      <c r="X76" s="9" t="n"/>
      <c r="Y76" s="9" t="n"/>
      <c r="Z76" s="9" t="n"/>
      <c r="AA76" s="15">
        <f>IF(Z76="","",Z76-TODAY())</f>
        <v/>
      </c>
      <c r="AB76" s="9" t="n"/>
    </row>
    <row r="77" ht="20" customHeight="1">
      <c r="A77" s="9" t="n"/>
      <c r="B77" s="9" t="n"/>
      <c r="C77" s="9" t="n"/>
      <c r="D77" s="9" t="n"/>
      <c r="E77" s="9" t="n"/>
      <c r="F77" s="9" t="n"/>
      <c r="G77" s="9" t="n"/>
      <c r="H77" s="9" t="n"/>
      <c r="I77" s="9" t="n"/>
      <c r="J77" s="9" t="n"/>
      <c r="K77" s="9" t="n"/>
      <c r="L77" s="9" t="n"/>
      <c r="M77" s="9" t="n"/>
      <c r="N77" s="9" t="n"/>
      <c r="O77" s="9" t="n"/>
      <c r="P77" s="9" t="n"/>
      <c r="Q77" s="9" t="n"/>
      <c r="R77" s="9" t="n"/>
      <c r="S77" s="9" t="n"/>
      <c r="T77" s="9" t="n"/>
      <c r="U77" s="9" t="n"/>
      <c r="V77" s="9" t="n"/>
      <c r="W77" s="9" t="n"/>
      <c r="X77" s="9" t="n"/>
      <c r="Y77" s="9" t="n"/>
      <c r="Z77" s="9" t="n"/>
      <c r="AA77" s="15">
        <f>IF(Z77="","",Z77-TODAY())</f>
        <v/>
      </c>
      <c r="AB77" s="9" t="n"/>
    </row>
    <row r="78" ht="20" customHeight="1">
      <c r="A78" s="9" t="n"/>
      <c r="B78" s="9" t="n"/>
      <c r="C78" s="9" t="n"/>
      <c r="D78" s="9" t="n"/>
      <c r="E78" s="9" t="n"/>
      <c r="F78" s="9" t="n"/>
      <c r="G78" s="9" t="n"/>
      <c r="H78" s="9" t="n"/>
      <c r="I78" s="9" t="n"/>
      <c r="J78" s="9" t="n"/>
      <c r="K78" s="9" t="n"/>
      <c r="L78" s="9" t="n"/>
      <c r="M78" s="9" t="n"/>
      <c r="N78" s="9" t="n"/>
      <c r="O78" s="9" t="n"/>
      <c r="P78" s="9" t="n"/>
      <c r="Q78" s="9" t="n"/>
      <c r="R78" s="9" t="n"/>
      <c r="S78" s="9" t="n"/>
      <c r="T78" s="9" t="n"/>
      <c r="U78" s="9" t="n"/>
      <c r="V78" s="9" t="n"/>
      <c r="W78" s="9" t="n"/>
      <c r="X78" s="9" t="n"/>
      <c r="Y78" s="9" t="n"/>
      <c r="Z78" s="9" t="n"/>
      <c r="AA78" s="15">
        <f>IF(Z78="","",Z78-TODAY())</f>
        <v/>
      </c>
      <c r="AB78" s="9" t="n"/>
    </row>
    <row r="79" ht="20" customHeight="1">
      <c r="A79" s="9" t="n"/>
      <c r="B79" s="9" t="n"/>
      <c r="C79" s="9" t="n"/>
      <c r="D79" s="9" t="n"/>
      <c r="E79" s="9" t="n"/>
      <c r="F79" s="9" t="n"/>
      <c r="G79" s="9" t="n"/>
      <c r="H79" s="9" t="n"/>
      <c r="I79" s="9" t="n"/>
      <c r="J79" s="9" t="n"/>
      <c r="K79" s="9" t="n"/>
      <c r="L79" s="9" t="n"/>
      <c r="M79" s="9" t="n"/>
      <c r="N79" s="9" t="n"/>
      <c r="O79" s="9" t="n"/>
      <c r="P79" s="9" t="n"/>
      <c r="Q79" s="9" t="n"/>
      <c r="R79" s="9" t="n"/>
      <c r="S79" s="9" t="n"/>
      <c r="T79" s="9" t="n"/>
      <c r="U79" s="9" t="n"/>
      <c r="V79" s="9" t="n"/>
      <c r="W79" s="9" t="n"/>
      <c r="X79" s="9" t="n"/>
      <c r="Y79" s="9" t="n"/>
      <c r="Z79" s="9" t="n"/>
      <c r="AA79" s="15">
        <f>IF(Z79="","",Z79-TODAY())</f>
        <v/>
      </c>
      <c r="AB79" s="9" t="n"/>
    </row>
    <row r="80" ht="20" customHeight="1">
      <c r="A80" s="9" t="n"/>
      <c r="B80" s="9" t="n"/>
      <c r="C80" s="9" t="n"/>
      <c r="D80" s="9" t="n"/>
      <c r="E80" s="9" t="n"/>
      <c r="F80" s="9" t="n"/>
      <c r="G80" s="9" t="n"/>
      <c r="H80" s="9" t="n"/>
      <c r="I80" s="9" t="n"/>
      <c r="J80" s="9" t="n"/>
      <c r="K80" s="9" t="n"/>
      <c r="L80" s="9" t="n"/>
      <c r="M80" s="9" t="n"/>
      <c r="N80" s="9" t="n"/>
      <c r="O80" s="9" t="n"/>
      <c r="P80" s="9" t="n"/>
      <c r="Q80" s="9" t="n"/>
      <c r="R80" s="9" t="n"/>
      <c r="S80" s="9" t="n"/>
      <c r="T80" s="9" t="n"/>
      <c r="U80" s="9" t="n"/>
      <c r="V80" s="9" t="n"/>
      <c r="W80" s="9" t="n"/>
      <c r="X80" s="9" t="n"/>
      <c r="Y80" s="9" t="n"/>
      <c r="Z80" s="9" t="n"/>
      <c r="AA80" s="15">
        <f>IF(Z80="","",Z80-TODAY())</f>
        <v/>
      </c>
      <c r="AB80" s="9" t="n"/>
    </row>
    <row r="81" ht="20" customHeight="1">
      <c r="A81" s="9" t="n"/>
      <c r="B81" s="9" t="n"/>
      <c r="C81" s="9" t="n"/>
      <c r="D81" s="9" t="n"/>
      <c r="E81" s="9" t="n"/>
      <c r="F81" s="9" t="n"/>
      <c r="G81" s="9" t="n"/>
      <c r="H81" s="9" t="n"/>
      <c r="I81" s="9" t="n"/>
      <c r="J81" s="9" t="n"/>
      <c r="K81" s="9" t="n"/>
      <c r="L81" s="9" t="n"/>
      <c r="M81" s="9" t="n"/>
      <c r="N81" s="9" t="n"/>
      <c r="O81" s="9" t="n"/>
      <c r="P81" s="9" t="n"/>
      <c r="Q81" s="9" t="n"/>
      <c r="R81" s="9" t="n"/>
      <c r="S81" s="9" t="n"/>
      <c r="T81" s="9" t="n"/>
      <c r="U81" s="9" t="n"/>
      <c r="V81" s="9" t="n"/>
      <c r="W81" s="9" t="n"/>
      <c r="X81" s="9" t="n"/>
      <c r="Y81" s="9" t="n"/>
      <c r="Z81" s="9" t="n"/>
      <c r="AA81" s="15">
        <f>IF(Z81="","",Z81-TODAY())</f>
        <v/>
      </c>
      <c r="AB81" s="9" t="n"/>
    </row>
    <row r="82" ht="20" customHeight="1">
      <c r="A82" s="9" t="n"/>
      <c r="B82" s="9" t="n"/>
      <c r="C82" s="9" t="n"/>
      <c r="D82" s="9" t="n"/>
      <c r="E82" s="9" t="n"/>
      <c r="F82" s="9" t="n"/>
      <c r="G82" s="9" t="n"/>
      <c r="H82" s="9" t="n"/>
      <c r="I82" s="9" t="n"/>
      <c r="J82" s="9" t="n"/>
      <c r="K82" s="9" t="n"/>
      <c r="L82" s="9" t="n"/>
      <c r="M82" s="9" t="n"/>
      <c r="N82" s="9" t="n"/>
      <c r="O82" s="9" t="n"/>
      <c r="P82" s="9" t="n"/>
      <c r="Q82" s="9" t="n"/>
      <c r="R82" s="9" t="n"/>
      <c r="S82" s="9" t="n"/>
      <c r="T82" s="9" t="n"/>
      <c r="U82" s="9" t="n"/>
      <c r="V82" s="9" t="n"/>
      <c r="W82" s="9" t="n"/>
      <c r="X82" s="9" t="n"/>
      <c r="Y82" s="9" t="n"/>
      <c r="Z82" s="9" t="n"/>
      <c r="AA82" s="15">
        <f>IF(Z82="","",Z82-TODAY())</f>
        <v/>
      </c>
      <c r="AB82" s="9" t="n"/>
    </row>
    <row r="83" ht="20" customHeight="1">
      <c r="A83" s="9" t="n"/>
      <c r="B83" s="9" t="n"/>
      <c r="C83" s="9" t="n"/>
      <c r="D83" s="9" t="n"/>
      <c r="E83" s="9" t="n"/>
      <c r="F83" s="9" t="n"/>
      <c r="G83" s="9" t="n"/>
      <c r="H83" s="9" t="n"/>
      <c r="I83" s="9" t="n"/>
      <c r="J83" s="9" t="n"/>
      <c r="K83" s="9" t="n"/>
      <c r="L83" s="9" t="n"/>
      <c r="M83" s="9" t="n"/>
      <c r="N83" s="9" t="n"/>
      <c r="O83" s="9" t="n"/>
      <c r="P83" s="9" t="n"/>
      <c r="Q83" s="9" t="n"/>
      <c r="R83" s="9" t="n"/>
      <c r="S83" s="9" t="n"/>
      <c r="T83" s="9" t="n"/>
      <c r="U83" s="9" t="n"/>
      <c r="V83" s="9" t="n"/>
      <c r="W83" s="9" t="n"/>
      <c r="X83" s="9" t="n"/>
      <c r="Y83" s="9" t="n"/>
      <c r="Z83" s="9" t="n"/>
      <c r="AA83" s="15">
        <f>IF(Z83="","",Z83-TODAY())</f>
        <v/>
      </c>
      <c r="AB83" s="9" t="n"/>
    </row>
    <row r="84" ht="20" customHeight="1">
      <c r="A84" s="9" t="n"/>
      <c r="B84" s="9" t="n"/>
      <c r="C84" s="9" t="n"/>
      <c r="D84" s="9" t="n"/>
      <c r="E84" s="9" t="n"/>
      <c r="F84" s="9" t="n"/>
      <c r="G84" s="9" t="n"/>
      <c r="H84" s="9" t="n"/>
      <c r="I84" s="9" t="n"/>
      <c r="J84" s="9" t="n"/>
      <c r="K84" s="9" t="n"/>
      <c r="L84" s="9" t="n"/>
      <c r="M84" s="9" t="n"/>
      <c r="N84" s="9" t="n"/>
      <c r="O84" s="9" t="n"/>
      <c r="P84" s="9" t="n"/>
      <c r="Q84" s="9" t="n"/>
      <c r="R84" s="9" t="n"/>
      <c r="S84" s="9" t="n"/>
      <c r="T84" s="9" t="n"/>
      <c r="U84" s="9" t="n"/>
      <c r="V84" s="9" t="n"/>
      <c r="W84" s="9" t="n"/>
      <c r="X84" s="9" t="n"/>
      <c r="Y84" s="9" t="n"/>
      <c r="Z84" s="9" t="n"/>
      <c r="AA84" s="15">
        <f>IF(Z84="","",Z84-TODAY())</f>
        <v/>
      </c>
      <c r="AB84" s="9" t="n"/>
    </row>
    <row r="85" ht="20" customHeight="1">
      <c r="A85" s="9" t="n"/>
      <c r="B85" s="9" t="n"/>
      <c r="C85" s="9" t="n"/>
      <c r="D85" s="9" t="n"/>
      <c r="E85" s="9" t="n"/>
      <c r="F85" s="9" t="n"/>
      <c r="G85" s="9" t="n"/>
      <c r="H85" s="9" t="n"/>
      <c r="I85" s="9" t="n"/>
      <c r="J85" s="9" t="n"/>
      <c r="K85" s="9" t="n"/>
      <c r="L85" s="9" t="n"/>
      <c r="M85" s="9" t="n"/>
      <c r="N85" s="9" t="n"/>
      <c r="O85" s="9" t="n"/>
      <c r="P85" s="9" t="n"/>
      <c r="Q85" s="9" t="n"/>
      <c r="R85" s="9" t="n"/>
      <c r="S85" s="9" t="n"/>
      <c r="T85" s="9" t="n"/>
      <c r="U85" s="9" t="n"/>
      <c r="V85" s="9" t="n"/>
      <c r="W85" s="9" t="n"/>
      <c r="X85" s="9" t="n"/>
      <c r="Y85" s="9" t="n"/>
      <c r="Z85" s="9" t="n"/>
      <c r="AA85" s="15">
        <f>IF(Z85="","",Z85-TODAY())</f>
        <v/>
      </c>
      <c r="AB85" s="9" t="n"/>
    </row>
    <row r="86" ht="20" customHeight="1">
      <c r="A86" s="9" t="n"/>
      <c r="B86" s="9" t="n"/>
      <c r="C86" s="9" t="n"/>
      <c r="D86" s="9" t="n"/>
      <c r="E86" s="9" t="n"/>
      <c r="F86" s="9" t="n"/>
      <c r="G86" s="9" t="n"/>
      <c r="H86" s="9" t="n"/>
      <c r="I86" s="9" t="n"/>
      <c r="J86" s="9" t="n"/>
      <c r="K86" s="9" t="n"/>
      <c r="L86" s="9" t="n"/>
      <c r="M86" s="9" t="n"/>
      <c r="N86" s="9" t="n"/>
      <c r="O86" s="9" t="n"/>
      <c r="P86" s="9" t="n"/>
      <c r="Q86" s="9" t="n"/>
      <c r="R86" s="9" t="n"/>
      <c r="S86" s="9" t="n"/>
      <c r="T86" s="9" t="n"/>
      <c r="U86" s="9" t="n"/>
      <c r="V86" s="9" t="n"/>
      <c r="W86" s="9" t="n"/>
      <c r="X86" s="9" t="n"/>
      <c r="Y86" s="9" t="n"/>
      <c r="Z86" s="9" t="n"/>
      <c r="AA86" s="15">
        <f>IF(Z86="","",Z86-TODAY())</f>
        <v/>
      </c>
      <c r="AB86" s="9" t="n"/>
    </row>
    <row r="87" ht="20" customHeight="1">
      <c r="A87" s="9" t="n"/>
      <c r="B87" s="9" t="n"/>
      <c r="C87" s="9" t="n"/>
      <c r="D87" s="9" t="n"/>
      <c r="E87" s="9" t="n"/>
      <c r="F87" s="9" t="n"/>
      <c r="G87" s="9" t="n"/>
      <c r="H87" s="9" t="n"/>
      <c r="I87" s="9" t="n"/>
      <c r="J87" s="9" t="n"/>
      <c r="K87" s="9" t="n"/>
      <c r="L87" s="9" t="n"/>
      <c r="M87" s="9" t="n"/>
      <c r="N87" s="9" t="n"/>
      <c r="O87" s="9" t="n"/>
      <c r="P87" s="9" t="n"/>
      <c r="Q87" s="9" t="n"/>
      <c r="R87" s="9" t="n"/>
      <c r="S87" s="9" t="n"/>
      <c r="T87" s="9" t="n"/>
      <c r="U87" s="9" t="n"/>
      <c r="V87" s="9" t="n"/>
      <c r="W87" s="9" t="n"/>
      <c r="X87" s="9" t="n"/>
      <c r="Y87" s="9" t="n"/>
      <c r="Z87" s="9" t="n"/>
      <c r="AA87" s="15">
        <f>IF(Z87="","",Z87-TODAY())</f>
        <v/>
      </c>
      <c r="AB87" s="9" t="n"/>
    </row>
    <row r="88" ht="20" customHeight="1">
      <c r="A88" s="9" t="n"/>
      <c r="B88" s="9" t="n"/>
      <c r="C88" s="9" t="n"/>
      <c r="D88" s="9" t="n"/>
      <c r="E88" s="9" t="n"/>
      <c r="F88" s="9" t="n"/>
      <c r="G88" s="9" t="n"/>
      <c r="H88" s="9" t="n"/>
      <c r="I88" s="9" t="n"/>
      <c r="J88" s="9" t="n"/>
      <c r="K88" s="9" t="n"/>
      <c r="L88" s="9" t="n"/>
      <c r="M88" s="9" t="n"/>
      <c r="N88" s="9" t="n"/>
      <c r="O88" s="9" t="n"/>
      <c r="P88" s="9" t="n"/>
      <c r="Q88" s="9" t="n"/>
      <c r="R88" s="9" t="n"/>
      <c r="S88" s="9" t="n"/>
      <c r="T88" s="9" t="n"/>
      <c r="U88" s="9" t="n"/>
      <c r="V88" s="9" t="n"/>
      <c r="W88" s="9" t="n"/>
      <c r="X88" s="9" t="n"/>
      <c r="Y88" s="9" t="n"/>
      <c r="Z88" s="9" t="n"/>
      <c r="AA88" s="15">
        <f>IF(Z88="","",Z88-TODAY())</f>
        <v/>
      </c>
      <c r="AB88" s="9" t="n"/>
    </row>
    <row r="89" ht="20" customHeight="1">
      <c r="A89" s="9" t="n"/>
      <c r="B89" s="9" t="n"/>
      <c r="C89" s="9" t="n"/>
      <c r="D89" s="9" t="n"/>
      <c r="E89" s="9" t="n"/>
      <c r="F89" s="9" t="n"/>
      <c r="G89" s="9" t="n"/>
      <c r="H89" s="9" t="n"/>
      <c r="I89" s="9" t="n"/>
      <c r="J89" s="9" t="n"/>
      <c r="K89" s="9" t="n"/>
      <c r="L89" s="9" t="n"/>
      <c r="M89" s="9" t="n"/>
      <c r="N89" s="9" t="n"/>
      <c r="O89" s="9" t="n"/>
      <c r="P89" s="9" t="n"/>
      <c r="Q89" s="9" t="n"/>
      <c r="R89" s="9" t="n"/>
      <c r="S89" s="9" t="n"/>
      <c r="T89" s="9" t="n"/>
      <c r="U89" s="9" t="n"/>
      <c r="V89" s="9" t="n"/>
      <c r="W89" s="9" t="n"/>
      <c r="X89" s="9" t="n"/>
      <c r="Y89" s="9" t="n"/>
      <c r="Z89" s="9" t="n"/>
      <c r="AA89" s="15">
        <f>IF(Z89="","",Z89-TODAY())</f>
        <v/>
      </c>
      <c r="AB89" s="9" t="n"/>
    </row>
    <row r="90" ht="20" customHeight="1">
      <c r="A90" s="9" t="n"/>
      <c r="B90" s="9" t="n"/>
      <c r="C90" s="9" t="n"/>
      <c r="D90" s="9" t="n"/>
      <c r="E90" s="9" t="n"/>
      <c r="F90" s="9" t="n"/>
      <c r="G90" s="9" t="n"/>
      <c r="H90" s="9" t="n"/>
      <c r="I90" s="9" t="n"/>
      <c r="J90" s="9" t="n"/>
      <c r="K90" s="9" t="n"/>
      <c r="L90" s="9" t="n"/>
      <c r="M90" s="9" t="n"/>
      <c r="N90" s="9" t="n"/>
      <c r="O90" s="9" t="n"/>
      <c r="P90" s="9" t="n"/>
      <c r="Q90" s="9" t="n"/>
      <c r="R90" s="9" t="n"/>
      <c r="S90" s="9" t="n"/>
      <c r="T90" s="9" t="n"/>
      <c r="U90" s="9" t="n"/>
      <c r="V90" s="9" t="n"/>
      <c r="W90" s="9" t="n"/>
      <c r="X90" s="9" t="n"/>
      <c r="Y90" s="9" t="n"/>
      <c r="Z90" s="9" t="n"/>
      <c r="AA90" s="15">
        <f>IF(Z90="","",Z90-TODAY())</f>
        <v/>
      </c>
      <c r="AB90" s="9" t="n"/>
    </row>
    <row r="91" ht="20" customHeight="1">
      <c r="A91" s="9" t="n"/>
      <c r="B91" s="9" t="n"/>
      <c r="C91" s="9" t="n"/>
      <c r="D91" s="9" t="n"/>
      <c r="E91" s="9" t="n"/>
      <c r="F91" s="9" t="n"/>
      <c r="G91" s="9" t="n"/>
      <c r="H91" s="9" t="n"/>
      <c r="I91" s="9" t="n"/>
      <c r="J91" s="9" t="n"/>
      <c r="K91" s="9" t="n"/>
      <c r="L91" s="9" t="n"/>
      <c r="M91" s="9" t="n"/>
      <c r="N91" s="9" t="n"/>
      <c r="O91" s="9" t="n"/>
      <c r="P91" s="9" t="n"/>
      <c r="Q91" s="9" t="n"/>
      <c r="R91" s="9" t="n"/>
      <c r="S91" s="9" t="n"/>
      <c r="T91" s="9" t="n"/>
      <c r="U91" s="9" t="n"/>
      <c r="V91" s="9" t="n"/>
      <c r="W91" s="9" t="n"/>
      <c r="X91" s="9" t="n"/>
      <c r="Y91" s="9" t="n"/>
      <c r="Z91" s="9" t="n"/>
      <c r="AA91" s="15">
        <f>IF(Z91="","",Z91-TODAY())</f>
        <v/>
      </c>
      <c r="AB91" s="9" t="n"/>
    </row>
    <row r="92" ht="20" customHeight="1">
      <c r="A92" s="9" t="n"/>
      <c r="B92" s="9" t="n"/>
      <c r="C92" s="9" t="n"/>
      <c r="D92" s="9" t="n"/>
      <c r="E92" s="9" t="n"/>
      <c r="F92" s="9" t="n"/>
      <c r="G92" s="9" t="n"/>
      <c r="H92" s="9" t="n"/>
      <c r="I92" s="9" t="n"/>
      <c r="J92" s="9" t="n"/>
      <c r="K92" s="9" t="n"/>
      <c r="L92" s="9" t="n"/>
      <c r="M92" s="9" t="n"/>
      <c r="N92" s="9" t="n"/>
      <c r="O92" s="9" t="n"/>
      <c r="P92" s="9" t="n"/>
      <c r="Q92" s="9" t="n"/>
      <c r="R92" s="9" t="n"/>
      <c r="S92" s="9" t="n"/>
      <c r="T92" s="9" t="n"/>
      <c r="U92" s="9" t="n"/>
      <c r="V92" s="9" t="n"/>
      <c r="W92" s="9" t="n"/>
      <c r="X92" s="9" t="n"/>
      <c r="Y92" s="9" t="n"/>
      <c r="Z92" s="9" t="n"/>
      <c r="AA92" s="15">
        <f>IF(Z92="","",Z92-TODAY())</f>
        <v/>
      </c>
      <c r="AB92" s="9" t="n"/>
    </row>
    <row r="93" ht="20" customHeight="1">
      <c r="A93" s="9" t="n"/>
      <c r="B93" s="9" t="n"/>
      <c r="C93" s="9" t="n"/>
      <c r="D93" s="9" t="n"/>
      <c r="E93" s="9" t="n"/>
      <c r="F93" s="9" t="n"/>
      <c r="G93" s="9" t="n"/>
      <c r="H93" s="9" t="n"/>
      <c r="I93" s="9" t="n"/>
      <c r="J93" s="9" t="n"/>
      <c r="K93" s="9" t="n"/>
      <c r="L93" s="9" t="n"/>
      <c r="M93" s="9" t="n"/>
      <c r="N93" s="9" t="n"/>
      <c r="O93" s="9" t="n"/>
      <c r="P93" s="9" t="n"/>
      <c r="Q93" s="9" t="n"/>
      <c r="R93" s="9" t="n"/>
      <c r="S93" s="9" t="n"/>
      <c r="T93" s="9" t="n"/>
      <c r="U93" s="9" t="n"/>
      <c r="V93" s="9" t="n"/>
      <c r="W93" s="9" t="n"/>
      <c r="X93" s="9" t="n"/>
      <c r="Y93" s="9" t="n"/>
      <c r="Z93" s="9" t="n"/>
      <c r="AA93" s="15">
        <f>IF(Z93="","",Z93-TODAY())</f>
        <v/>
      </c>
      <c r="AB93" s="9" t="n"/>
    </row>
    <row r="94" ht="20" customHeight="1">
      <c r="A94" s="9" t="n"/>
      <c r="B94" s="9" t="n"/>
      <c r="C94" s="9" t="n"/>
      <c r="D94" s="9" t="n"/>
      <c r="E94" s="9" t="n"/>
      <c r="F94" s="9" t="n"/>
      <c r="G94" s="9" t="n"/>
      <c r="H94" s="9" t="n"/>
      <c r="I94" s="9" t="n"/>
      <c r="J94" s="9" t="n"/>
      <c r="K94" s="9" t="n"/>
      <c r="L94" s="9" t="n"/>
      <c r="M94" s="9" t="n"/>
      <c r="N94" s="9" t="n"/>
      <c r="O94" s="9" t="n"/>
      <c r="P94" s="9" t="n"/>
      <c r="Q94" s="9" t="n"/>
      <c r="R94" s="9" t="n"/>
      <c r="S94" s="9" t="n"/>
      <c r="T94" s="9" t="n"/>
      <c r="U94" s="9" t="n"/>
      <c r="V94" s="9" t="n"/>
      <c r="W94" s="9" t="n"/>
      <c r="X94" s="9" t="n"/>
      <c r="Y94" s="9" t="n"/>
      <c r="Z94" s="9" t="n"/>
      <c r="AA94" s="15">
        <f>IF(Z94="","",Z94-TODAY())</f>
        <v/>
      </c>
      <c r="AB94" s="9" t="n"/>
    </row>
    <row r="95" ht="20" customHeight="1">
      <c r="A95" s="9" t="n"/>
      <c r="B95" s="9" t="n"/>
      <c r="C95" s="9" t="n"/>
      <c r="D95" s="9" t="n"/>
      <c r="E95" s="9" t="n"/>
      <c r="F95" s="9" t="n"/>
      <c r="G95" s="9" t="n"/>
      <c r="H95" s="9" t="n"/>
      <c r="I95" s="9" t="n"/>
      <c r="J95" s="9" t="n"/>
      <c r="K95" s="9" t="n"/>
      <c r="L95" s="9" t="n"/>
      <c r="M95" s="9" t="n"/>
      <c r="N95" s="9" t="n"/>
      <c r="O95" s="9" t="n"/>
      <c r="P95" s="9" t="n"/>
      <c r="Q95" s="9" t="n"/>
      <c r="R95" s="9" t="n"/>
      <c r="S95" s="9" t="n"/>
      <c r="T95" s="9" t="n"/>
      <c r="U95" s="9" t="n"/>
      <c r="V95" s="9" t="n"/>
      <c r="W95" s="9" t="n"/>
      <c r="X95" s="9" t="n"/>
      <c r="Y95" s="9" t="n"/>
      <c r="Z95" s="9" t="n"/>
      <c r="AA95" s="15">
        <f>IF(Z95="","",Z95-TODAY())</f>
        <v/>
      </c>
      <c r="AB95" s="9" t="n"/>
    </row>
    <row r="96" ht="20" customHeight="1">
      <c r="A96" s="9" t="n"/>
      <c r="B96" s="9" t="n"/>
      <c r="C96" s="9" t="n"/>
      <c r="D96" s="9" t="n"/>
      <c r="E96" s="9" t="n"/>
      <c r="F96" s="9" t="n"/>
      <c r="G96" s="9" t="n"/>
      <c r="H96" s="9" t="n"/>
      <c r="I96" s="9" t="n"/>
      <c r="J96" s="9" t="n"/>
      <c r="K96" s="9" t="n"/>
      <c r="L96" s="9" t="n"/>
      <c r="M96" s="9" t="n"/>
      <c r="N96" s="9" t="n"/>
      <c r="O96" s="9" t="n"/>
      <c r="P96" s="9" t="n"/>
      <c r="Q96" s="9" t="n"/>
      <c r="R96" s="9" t="n"/>
      <c r="S96" s="9" t="n"/>
      <c r="T96" s="9" t="n"/>
      <c r="U96" s="9" t="n"/>
      <c r="V96" s="9" t="n"/>
      <c r="W96" s="9" t="n"/>
      <c r="X96" s="9" t="n"/>
      <c r="Y96" s="9" t="n"/>
      <c r="Z96" s="9" t="n"/>
      <c r="AA96" s="15">
        <f>IF(Z96="","",Z96-TODAY())</f>
        <v/>
      </c>
      <c r="AB96" s="9" t="n"/>
    </row>
    <row r="97" ht="20" customHeight="1">
      <c r="A97" s="9" t="n"/>
      <c r="B97" s="9" t="n"/>
      <c r="C97" s="9" t="n"/>
      <c r="D97" s="9" t="n"/>
      <c r="E97" s="9" t="n"/>
      <c r="F97" s="9" t="n"/>
      <c r="G97" s="9" t="n"/>
      <c r="H97" s="9" t="n"/>
      <c r="I97" s="9" t="n"/>
      <c r="J97" s="9" t="n"/>
      <c r="K97" s="9" t="n"/>
      <c r="L97" s="9" t="n"/>
      <c r="M97" s="9" t="n"/>
      <c r="N97" s="9" t="n"/>
      <c r="O97" s="9" t="n"/>
      <c r="P97" s="9" t="n"/>
      <c r="Q97" s="9" t="n"/>
      <c r="R97" s="9" t="n"/>
      <c r="S97" s="9" t="n"/>
      <c r="T97" s="9" t="n"/>
      <c r="U97" s="9" t="n"/>
      <c r="V97" s="9" t="n"/>
      <c r="W97" s="9" t="n"/>
      <c r="X97" s="9" t="n"/>
      <c r="Y97" s="9" t="n"/>
      <c r="Z97" s="9" t="n"/>
      <c r="AA97" s="15">
        <f>IF(Z97="","",Z97-TODAY())</f>
        <v/>
      </c>
      <c r="AB97" s="9" t="n"/>
    </row>
    <row r="98" ht="20" customHeight="1">
      <c r="A98" s="9" t="n"/>
      <c r="B98" s="9" t="n"/>
      <c r="C98" s="9" t="n"/>
      <c r="D98" s="9" t="n"/>
      <c r="E98" s="9" t="n"/>
      <c r="F98" s="9" t="n"/>
      <c r="G98" s="9" t="n"/>
      <c r="H98" s="9" t="n"/>
      <c r="I98" s="9" t="n"/>
      <c r="J98" s="9" t="n"/>
      <c r="K98" s="9" t="n"/>
      <c r="L98" s="9" t="n"/>
      <c r="M98" s="9" t="n"/>
      <c r="N98" s="9" t="n"/>
      <c r="O98" s="9" t="n"/>
      <c r="P98" s="9" t="n"/>
      <c r="Q98" s="9" t="n"/>
      <c r="R98" s="9" t="n"/>
      <c r="S98" s="9" t="n"/>
      <c r="T98" s="9" t="n"/>
      <c r="U98" s="9" t="n"/>
      <c r="V98" s="9" t="n"/>
      <c r="W98" s="9" t="n"/>
      <c r="X98" s="9" t="n"/>
      <c r="Y98" s="9" t="n"/>
      <c r="Z98" s="9" t="n"/>
      <c r="AA98" s="15">
        <f>IF(Z98="","",Z98-TODAY())</f>
        <v/>
      </c>
      <c r="AB98" s="9" t="n"/>
    </row>
    <row r="99" ht="20" customHeight="1">
      <c r="A99" s="9" t="n"/>
      <c r="B99" s="9" t="n"/>
      <c r="C99" s="9" t="n"/>
      <c r="D99" s="9" t="n"/>
      <c r="E99" s="9" t="n"/>
      <c r="F99" s="9" t="n"/>
      <c r="G99" s="9" t="n"/>
      <c r="H99" s="9" t="n"/>
      <c r="I99" s="9" t="n"/>
      <c r="J99" s="9" t="n"/>
      <c r="K99" s="9" t="n"/>
      <c r="L99" s="9" t="n"/>
      <c r="M99" s="9" t="n"/>
      <c r="N99" s="9" t="n"/>
      <c r="O99" s="9" t="n"/>
      <c r="P99" s="9" t="n"/>
      <c r="Q99" s="9" t="n"/>
      <c r="R99" s="9" t="n"/>
      <c r="S99" s="9" t="n"/>
      <c r="T99" s="9" t="n"/>
      <c r="U99" s="9" t="n"/>
      <c r="V99" s="9" t="n"/>
      <c r="W99" s="9" t="n"/>
      <c r="X99" s="9" t="n"/>
      <c r="Y99" s="9" t="n"/>
      <c r="Z99" s="9" t="n"/>
      <c r="AA99" s="15">
        <f>IF(Z99="","",Z99-TODAY())</f>
        <v/>
      </c>
      <c r="AB99" s="9" t="n"/>
    </row>
    <row r="100" ht="20" customHeight="1">
      <c r="A100" s="9" t="n"/>
      <c r="B100" s="9" t="n"/>
      <c r="C100" s="9" t="n"/>
      <c r="D100" s="9" t="n"/>
      <c r="E100" s="9" t="n"/>
      <c r="F100" s="9" t="n"/>
      <c r="G100" s="9" t="n"/>
      <c r="H100" s="9" t="n"/>
      <c r="I100" s="9" t="n"/>
      <c r="J100" s="9" t="n"/>
      <c r="K100" s="9" t="n"/>
      <c r="L100" s="9" t="n"/>
      <c r="M100" s="9" t="n"/>
      <c r="N100" s="9" t="n"/>
      <c r="O100" s="9" t="n"/>
      <c r="P100" s="9" t="n"/>
      <c r="Q100" s="9" t="n"/>
      <c r="R100" s="9" t="n"/>
      <c r="S100" s="9" t="n"/>
      <c r="T100" s="9" t="n"/>
      <c r="U100" s="9" t="n"/>
      <c r="V100" s="9" t="n"/>
      <c r="W100" s="9" t="n"/>
      <c r="X100" s="9" t="n"/>
      <c r="Y100" s="9" t="n"/>
      <c r="Z100" s="9" t="n"/>
      <c r="AA100" s="15">
        <f>IF(Z100="","",Z100-TODAY())</f>
        <v/>
      </c>
      <c r="AB100" s="9" t="n"/>
    </row>
    <row r="101" ht="20" customHeight="1">
      <c r="A101" s="9" t="n"/>
      <c r="B101" s="9" t="n"/>
      <c r="C101" s="9" t="n"/>
      <c r="D101" s="9" t="n"/>
      <c r="E101" s="9" t="n"/>
      <c r="F101" s="9" t="n"/>
      <c r="G101" s="9" t="n"/>
      <c r="H101" s="9" t="n"/>
      <c r="I101" s="9" t="n"/>
      <c r="J101" s="9" t="n"/>
      <c r="K101" s="9" t="n"/>
      <c r="L101" s="9" t="n"/>
      <c r="M101" s="9" t="n"/>
      <c r="N101" s="9" t="n"/>
      <c r="O101" s="9" t="n"/>
      <c r="P101" s="9" t="n"/>
      <c r="Q101" s="9" t="n"/>
      <c r="R101" s="9" t="n"/>
      <c r="S101" s="9" t="n"/>
      <c r="T101" s="9" t="n"/>
      <c r="U101" s="9" t="n"/>
      <c r="V101" s="9" t="n"/>
      <c r="W101" s="9" t="n"/>
      <c r="X101" s="9" t="n"/>
      <c r="Y101" s="9" t="n"/>
      <c r="Z101" s="9" t="n"/>
      <c r="AA101" s="15">
        <f>IF(Z101="","",Z101-TODAY())</f>
        <v/>
      </c>
      <c r="AB101" s="9" t="n"/>
    </row>
    <row r="102" ht="20" customHeight="1">
      <c r="A102" s="9" t="n"/>
      <c r="B102" s="9" t="n"/>
      <c r="C102" s="9" t="n"/>
      <c r="D102" s="9" t="n"/>
      <c r="E102" s="9" t="n"/>
      <c r="F102" s="9" t="n"/>
      <c r="G102" s="9" t="n"/>
      <c r="H102" s="9" t="n"/>
      <c r="I102" s="9" t="n"/>
      <c r="J102" s="9" t="n"/>
      <c r="K102" s="9" t="n"/>
      <c r="L102" s="9" t="n"/>
      <c r="M102" s="9" t="n"/>
      <c r="N102" s="9" t="n"/>
      <c r="O102" s="9" t="n"/>
      <c r="P102" s="9" t="n"/>
      <c r="Q102" s="9" t="n"/>
      <c r="R102" s="9" t="n"/>
      <c r="S102" s="9" t="n"/>
      <c r="T102" s="9" t="n"/>
      <c r="U102" s="9" t="n"/>
      <c r="V102" s="9" t="n"/>
      <c r="W102" s="9" t="n"/>
      <c r="X102" s="9" t="n"/>
      <c r="Y102" s="9" t="n"/>
      <c r="Z102" s="9" t="n"/>
      <c r="AA102" s="15">
        <f>IF(Z102="","",Z102-TODAY())</f>
        <v/>
      </c>
      <c r="AB102" s="9" t="n"/>
    </row>
    <row r="103" ht="20" customHeight="1">
      <c r="A103" s="9" t="n"/>
      <c r="B103" s="9" t="n"/>
      <c r="C103" s="9" t="n"/>
      <c r="D103" s="9" t="n"/>
      <c r="E103" s="9" t="n"/>
      <c r="F103" s="9" t="n"/>
      <c r="G103" s="9" t="n"/>
      <c r="H103" s="9" t="n"/>
      <c r="I103" s="9" t="n"/>
      <c r="J103" s="9" t="n"/>
      <c r="K103" s="9" t="n"/>
      <c r="L103" s="9" t="n"/>
      <c r="M103" s="9" t="n"/>
      <c r="N103" s="9" t="n"/>
      <c r="O103" s="9" t="n"/>
      <c r="P103" s="9" t="n"/>
      <c r="Q103" s="9" t="n"/>
      <c r="R103" s="9" t="n"/>
      <c r="S103" s="9" t="n"/>
      <c r="T103" s="9" t="n"/>
      <c r="U103" s="9" t="n"/>
      <c r="V103" s="9" t="n"/>
      <c r="W103" s="9" t="n"/>
      <c r="X103" s="9" t="n"/>
      <c r="Y103" s="9" t="n"/>
      <c r="Z103" s="9" t="n"/>
      <c r="AA103" s="15">
        <f>IF(Z103="","",Z103-TODAY())</f>
        <v/>
      </c>
      <c r="AB103" s="9" t="n"/>
    </row>
    <row r="104" ht="20" customHeight="1">
      <c r="A104" s="9" t="n"/>
      <c r="B104" s="9" t="n"/>
      <c r="C104" s="9" t="n"/>
      <c r="D104" s="9" t="n"/>
      <c r="E104" s="9" t="n"/>
      <c r="F104" s="9" t="n"/>
      <c r="G104" s="9" t="n"/>
      <c r="H104" s="9" t="n"/>
      <c r="I104" s="9" t="n"/>
      <c r="J104" s="9" t="n"/>
      <c r="K104" s="9" t="n"/>
      <c r="L104" s="9" t="n"/>
      <c r="M104" s="9" t="n"/>
      <c r="N104" s="9" t="n"/>
      <c r="O104" s="9" t="n"/>
      <c r="P104" s="9" t="n"/>
      <c r="Q104" s="9" t="n"/>
      <c r="R104" s="9" t="n"/>
      <c r="S104" s="9" t="n"/>
      <c r="T104" s="9" t="n"/>
      <c r="U104" s="9" t="n"/>
      <c r="V104" s="9" t="n"/>
      <c r="W104" s="9" t="n"/>
      <c r="X104" s="9" t="n"/>
      <c r="Y104" s="9" t="n"/>
      <c r="Z104" s="9" t="n"/>
      <c r="AA104" s="15">
        <f>IF(Z104="","",Z104-TODAY())</f>
        <v/>
      </c>
      <c r="AB104" s="9" t="n"/>
    </row>
    <row r="105" ht="20" customHeight="1">
      <c r="A105" s="9" t="n"/>
      <c r="B105" s="9" t="n"/>
      <c r="C105" s="9" t="n"/>
      <c r="D105" s="9" t="n"/>
      <c r="E105" s="9" t="n"/>
      <c r="F105" s="9" t="n"/>
      <c r="G105" s="9" t="n"/>
      <c r="H105" s="9" t="n"/>
      <c r="I105" s="9" t="n"/>
      <c r="J105" s="9" t="n"/>
      <c r="K105" s="9" t="n"/>
      <c r="L105" s="9" t="n"/>
      <c r="M105" s="9" t="n"/>
      <c r="N105" s="9" t="n"/>
      <c r="O105" s="9" t="n"/>
      <c r="P105" s="9" t="n"/>
      <c r="Q105" s="9" t="n"/>
      <c r="R105" s="9" t="n"/>
      <c r="S105" s="9" t="n"/>
      <c r="T105" s="9" t="n"/>
      <c r="U105" s="9" t="n"/>
      <c r="V105" s="9" t="n"/>
      <c r="W105" s="9" t="n"/>
      <c r="X105" s="9" t="n"/>
      <c r="Y105" s="9" t="n"/>
      <c r="Z105" s="9" t="n"/>
      <c r="AA105" s="15">
        <f>IF(Z105="","",Z105-TODAY())</f>
        <v/>
      </c>
      <c r="AB105" s="9" t="n"/>
    </row>
    <row r="106" ht="20" customHeight="1">
      <c r="A106" s="9" t="n"/>
      <c r="B106" s="9" t="n"/>
      <c r="C106" s="9" t="n"/>
      <c r="D106" s="9" t="n"/>
      <c r="E106" s="9" t="n"/>
      <c r="F106" s="9" t="n"/>
      <c r="G106" s="9" t="n"/>
      <c r="H106" s="9" t="n"/>
      <c r="I106" s="9" t="n"/>
      <c r="J106" s="9" t="n"/>
      <c r="K106" s="9" t="n"/>
      <c r="L106" s="9" t="n"/>
      <c r="M106" s="9" t="n"/>
      <c r="N106" s="9" t="n"/>
      <c r="O106" s="9" t="n"/>
      <c r="P106" s="9" t="n"/>
      <c r="Q106" s="9" t="n"/>
      <c r="R106" s="9" t="n"/>
      <c r="S106" s="9" t="n"/>
      <c r="T106" s="9" t="n"/>
      <c r="U106" s="9" t="n"/>
      <c r="V106" s="9" t="n"/>
      <c r="W106" s="9" t="n"/>
      <c r="X106" s="9" t="n"/>
      <c r="Y106" s="9" t="n"/>
      <c r="Z106" s="9" t="n"/>
      <c r="AA106" s="15">
        <f>IF(Z106="","",Z106-TODAY())</f>
        <v/>
      </c>
      <c r="AB106" s="9" t="n"/>
    </row>
    <row r="107" ht="20" customHeight="1">
      <c r="A107" s="9" t="n"/>
      <c r="B107" s="9" t="n"/>
      <c r="C107" s="9" t="n"/>
      <c r="D107" s="9" t="n"/>
      <c r="E107" s="9" t="n"/>
      <c r="F107" s="9" t="n"/>
      <c r="G107" s="9" t="n"/>
      <c r="H107" s="9" t="n"/>
      <c r="I107" s="9" t="n"/>
      <c r="J107" s="9" t="n"/>
      <c r="K107" s="9" t="n"/>
      <c r="L107" s="9" t="n"/>
      <c r="M107" s="9" t="n"/>
      <c r="N107" s="9" t="n"/>
      <c r="O107" s="9" t="n"/>
      <c r="P107" s="9" t="n"/>
      <c r="Q107" s="9" t="n"/>
      <c r="R107" s="9" t="n"/>
      <c r="S107" s="9" t="n"/>
      <c r="T107" s="9" t="n"/>
      <c r="U107" s="9" t="n"/>
      <c r="V107" s="9" t="n"/>
      <c r="W107" s="9" t="n"/>
      <c r="X107" s="9" t="n"/>
      <c r="Y107" s="9" t="n"/>
      <c r="Z107" s="9" t="n"/>
      <c r="AA107" s="15">
        <f>IF(Z107="","",Z107-TODAY())</f>
        <v/>
      </c>
      <c r="AB107" s="9" t="n"/>
    </row>
    <row r="108" ht="20" customHeight="1">
      <c r="A108" s="9" t="n"/>
      <c r="B108" s="9" t="n"/>
      <c r="C108" s="9" t="n"/>
      <c r="D108" s="9" t="n"/>
      <c r="E108" s="9" t="n"/>
      <c r="F108" s="9" t="n"/>
      <c r="G108" s="9" t="n"/>
      <c r="H108" s="9" t="n"/>
      <c r="I108" s="9" t="n"/>
      <c r="J108" s="9" t="n"/>
      <c r="K108" s="9" t="n"/>
      <c r="L108" s="9" t="n"/>
      <c r="M108" s="9" t="n"/>
      <c r="N108" s="9" t="n"/>
      <c r="O108" s="9" t="n"/>
      <c r="P108" s="9" t="n"/>
      <c r="Q108" s="9" t="n"/>
      <c r="R108" s="9" t="n"/>
      <c r="S108" s="9" t="n"/>
      <c r="T108" s="9" t="n"/>
      <c r="U108" s="9" t="n"/>
      <c r="V108" s="9" t="n"/>
      <c r="W108" s="9" t="n"/>
      <c r="X108" s="9" t="n"/>
      <c r="Y108" s="9" t="n"/>
      <c r="Z108" s="9" t="n"/>
      <c r="AA108" s="15">
        <f>IF(Z108="","",Z108-TODAY())</f>
        <v/>
      </c>
      <c r="AB108" s="9" t="n"/>
    </row>
    <row r="109" ht="20" customHeight="1">
      <c r="A109" s="9" t="n"/>
      <c r="B109" s="9" t="n"/>
      <c r="C109" s="9" t="n"/>
      <c r="D109" s="9" t="n"/>
      <c r="E109" s="9" t="n"/>
      <c r="F109" s="9" t="n"/>
      <c r="G109" s="9" t="n"/>
      <c r="H109" s="9" t="n"/>
      <c r="I109" s="9" t="n"/>
      <c r="J109" s="9" t="n"/>
      <c r="K109" s="9" t="n"/>
      <c r="L109" s="9" t="n"/>
      <c r="M109" s="9" t="n"/>
      <c r="N109" s="9" t="n"/>
      <c r="O109" s="9" t="n"/>
      <c r="P109" s="9" t="n"/>
      <c r="Q109" s="9" t="n"/>
      <c r="R109" s="9" t="n"/>
      <c r="S109" s="9" t="n"/>
      <c r="T109" s="9" t="n"/>
      <c r="U109" s="9" t="n"/>
      <c r="V109" s="9" t="n"/>
      <c r="W109" s="9" t="n"/>
      <c r="X109" s="9" t="n"/>
      <c r="Y109" s="9" t="n"/>
      <c r="Z109" s="9" t="n"/>
      <c r="AA109" s="15">
        <f>IF(Z109="","",Z109-TODAY())</f>
        <v/>
      </c>
      <c r="AB109" s="9" t="n"/>
    </row>
    <row r="110" ht="20" customHeight="1">
      <c r="A110" s="9" t="n"/>
      <c r="B110" s="9" t="n"/>
      <c r="C110" s="9" t="n"/>
      <c r="D110" s="9" t="n"/>
      <c r="E110" s="9" t="n"/>
      <c r="F110" s="9" t="n"/>
      <c r="G110" s="9" t="n"/>
      <c r="H110" s="9" t="n"/>
      <c r="I110" s="9" t="n"/>
      <c r="J110" s="9" t="n"/>
      <c r="K110" s="9" t="n"/>
      <c r="L110" s="9" t="n"/>
      <c r="M110" s="9" t="n"/>
      <c r="N110" s="9" t="n"/>
      <c r="O110" s="9" t="n"/>
      <c r="P110" s="9" t="n"/>
      <c r="Q110" s="9" t="n"/>
      <c r="R110" s="9" t="n"/>
      <c r="S110" s="9" t="n"/>
      <c r="T110" s="9" t="n"/>
      <c r="U110" s="9" t="n"/>
      <c r="V110" s="9" t="n"/>
      <c r="W110" s="9" t="n"/>
      <c r="X110" s="9" t="n"/>
      <c r="Y110" s="9" t="n"/>
      <c r="Z110" s="9" t="n"/>
      <c r="AA110" s="15">
        <f>IF(Z110="","",Z110-TODAY())</f>
        <v/>
      </c>
      <c r="AB110" s="9" t="n"/>
    </row>
    <row r="111" ht="20" customHeight="1">
      <c r="A111" s="9" t="n"/>
      <c r="B111" s="9" t="n"/>
      <c r="C111" s="9" t="n"/>
      <c r="D111" s="9" t="n"/>
      <c r="E111" s="9" t="n"/>
      <c r="F111" s="9" t="n"/>
      <c r="G111" s="9" t="n"/>
      <c r="H111" s="9" t="n"/>
      <c r="I111" s="9" t="n"/>
      <c r="J111" s="9" t="n"/>
      <c r="K111" s="9" t="n"/>
      <c r="L111" s="9" t="n"/>
      <c r="M111" s="9" t="n"/>
      <c r="N111" s="9" t="n"/>
      <c r="O111" s="9" t="n"/>
      <c r="P111" s="9" t="n"/>
      <c r="Q111" s="9" t="n"/>
      <c r="R111" s="9" t="n"/>
      <c r="S111" s="9" t="n"/>
      <c r="T111" s="9" t="n"/>
      <c r="U111" s="9" t="n"/>
      <c r="V111" s="9" t="n"/>
      <c r="W111" s="9" t="n"/>
      <c r="X111" s="9" t="n"/>
      <c r="Y111" s="9" t="n"/>
      <c r="Z111" s="9" t="n"/>
      <c r="AA111" s="15">
        <f>IF(Z111="","",Z111-TODAY())</f>
        <v/>
      </c>
      <c r="AB111" s="9" t="n"/>
    </row>
    <row r="112" ht="20" customHeight="1">
      <c r="A112" s="9" t="n"/>
      <c r="B112" s="9" t="n"/>
      <c r="C112" s="9" t="n"/>
      <c r="D112" s="9" t="n"/>
      <c r="E112" s="9" t="n"/>
      <c r="F112" s="9" t="n"/>
      <c r="G112" s="9" t="n"/>
      <c r="H112" s="9" t="n"/>
      <c r="I112" s="9" t="n"/>
      <c r="J112" s="9" t="n"/>
      <c r="K112" s="9" t="n"/>
      <c r="L112" s="9" t="n"/>
      <c r="M112" s="9" t="n"/>
      <c r="N112" s="9" t="n"/>
      <c r="O112" s="9" t="n"/>
      <c r="P112" s="9" t="n"/>
      <c r="Q112" s="9" t="n"/>
      <c r="R112" s="9" t="n"/>
      <c r="S112" s="9" t="n"/>
      <c r="T112" s="9" t="n"/>
      <c r="U112" s="9" t="n"/>
      <c r="V112" s="9" t="n"/>
      <c r="W112" s="9" t="n"/>
      <c r="X112" s="9" t="n"/>
      <c r="Y112" s="9" t="n"/>
      <c r="Z112" s="9" t="n"/>
      <c r="AA112" s="15">
        <f>IF(Z112="","",Z112-TODAY())</f>
        <v/>
      </c>
      <c r="AB112" s="9" t="n"/>
    </row>
    <row r="113" ht="20" customHeight="1">
      <c r="A113" s="9" t="n"/>
      <c r="B113" s="9" t="n"/>
      <c r="C113" s="9" t="n"/>
      <c r="D113" s="9" t="n"/>
      <c r="E113" s="9" t="n"/>
      <c r="F113" s="9" t="n"/>
      <c r="G113" s="9" t="n"/>
      <c r="H113" s="9" t="n"/>
      <c r="I113" s="9" t="n"/>
      <c r="J113" s="9" t="n"/>
      <c r="K113" s="9" t="n"/>
      <c r="L113" s="9" t="n"/>
      <c r="M113" s="9" t="n"/>
      <c r="N113" s="9" t="n"/>
      <c r="O113" s="9" t="n"/>
      <c r="P113" s="9" t="n"/>
      <c r="Q113" s="9" t="n"/>
      <c r="R113" s="9" t="n"/>
      <c r="S113" s="9" t="n"/>
      <c r="T113" s="9" t="n"/>
      <c r="U113" s="9" t="n"/>
      <c r="V113" s="9" t="n"/>
      <c r="W113" s="9" t="n"/>
      <c r="X113" s="9" t="n"/>
      <c r="Y113" s="9" t="n"/>
      <c r="Z113" s="9" t="n"/>
      <c r="AA113" s="15">
        <f>IF(Z113="","",Z113-TODAY())</f>
        <v/>
      </c>
      <c r="AB113" s="9" t="n"/>
    </row>
    <row r="114" ht="20" customHeight="1">
      <c r="A114" s="9" t="n"/>
      <c r="B114" s="9" t="n"/>
      <c r="C114" s="9" t="n"/>
      <c r="D114" s="9" t="n"/>
      <c r="E114" s="9" t="n"/>
      <c r="F114" s="9" t="n"/>
      <c r="G114" s="9" t="n"/>
      <c r="H114" s="9" t="n"/>
      <c r="I114" s="9" t="n"/>
      <c r="J114" s="9" t="n"/>
      <c r="K114" s="9" t="n"/>
      <c r="L114" s="9" t="n"/>
      <c r="M114" s="9" t="n"/>
      <c r="N114" s="9" t="n"/>
      <c r="O114" s="9" t="n"/>
      <c r="P114" s="9" t="n"/>
      <c r="Q114" s="9" t="n"/>
      <c r="R114" s="9" t="n"/>
      <c r="S114" s="9" t="n"/>
      <c r="T114" s="9" t="n"/>
      <c r="U114" s="9" t="n"/>
      <c r="V114" s="9" t="n"/>
      <c r="W114" s="9" t="n"/>
      <c r="X114" s="9" t="n"/>
      <c r="Y114" s="9" t="n"/>
      <c r="Z114" s="9" t="n"/>
      <c r="AA114" s="15">
        <f>IF(Z114="","",Z114-TODAY())</f>
        <v/>
      </c>
      <c r="AB114" s="9" t="n"/>
    </row>
    <row r="115" ht="20" customHeight="1">
      <c r="A115" s="9" t="n"/>
      <c r="B115" s="9" t="n"/>
      <c r="C115" s="9" t="n"/>
      <c r="D115" s="9" t="n"/>
      <c r="E115" s="9" t="n"/>
      <c r="F115" s="9" t="n"/>
      <c r="G115" s="9" t="n"/>
      <c r="H115" s="9" t="n"/>
      <c r="I115" s="9" t="n"/>
      <c r="J115" s="9" t="n"/>
      <c r="K115" s="9" t="n"/>
      <c r="L115" s="9" t="n"/>
      <c r="M115" s="9" t="n"/>
      <c r="N115" s="9" t="n"/>
      <c r="O115" s="9" t="n"/>
      <c r="P115" s="9" t="n"/>
      <c r="Q115" s="9" t="n"/>
      <c r="R115" s="9" t="n"/>
      <c r="S115" s="9" t="n"/>
      <c r="T115" s="9" t="n"/>
      <c r="U115" s="9" t="n"/>
      <c r="V115" s="9" t="n"/>
      <c r="W115" s="9" t="n"/>
      <c r="X115" s="9" t="n"/>
      <c r="Y115" s="9" t="n"/>
      <c r="Z115" s="9" t="n"/>
      <c r="AA115" s="15">
        <f>IF(Z115="","",Z115-TODAY())</f>
        <v/>
      </c>
      <c r="AB115" s="9" t="n"/>
    </row>
    <row r="116" ht="20" customHeight="1">
      <c r="A116" s="9" t="n"/>
      <c r="B116" s="9" t="n"/>
      <c r="C116" s="9" t="n"/>
      <c r="D116" s="9" t="n"/>
      <c r="E116" s="9" t="n"/>
      <c r="F116" s="9" t="n"/>
      <c r="G116" s="9" t="n"/>
      <c r="H116" s="9" t="n"/>
      <c r="I116" s="9" t="n"/>
      <c r="J116" s="9" t="n"/>
      <c r="K116" s="9" t="n"/>
      <c r="L116" s="9" t="n"/>
      <c r="M116" s="9" t="n"/>
      <c r="N116" s="9" t="n"/>
      <c r="O116" s="9" t="n"/>
      <c r="P116" s="9" t="n"/>
      <c r="Q116" s="9" t="n"/>
      <c r="R116" s="9" t="n"/>
      <c r="S116" s="9" t="n"/>
      <c r="T116" s="9" t="n"/>
      <c r="U116" s="9" t="n"/>
      <c r="V116" s="9" t="n"/>
      <c r="W116" s="9" t="n"/>
      <c r="X116" s="9" t="n"/>
      <c r="Y116" s="9" t="n"/>
      <c r="Z116" s="9" t="n"/>
      <c r="AA116" s="15">
        <f>IF(Z116="","",Z116-TODAY())</f>
        <v/>
      </c>
      <c r="AB116" s="9" t="n"/>
    </row>
    <row r="117" ht="20" customHeight="1">
      <c r="A117" s="9" t="n"/>
      <c r="B117" s="9" t="n"/>
      <c r="C117" s="9" t="n"/>
      <c r="D117" s="9" t="n"/>
      <c r="E117" s="9" t="n"/>
      <c r="F117" s="9" t="n"/>
      <c r="G117" s="9" t="n"/>
      <c r="H117" s="9" t="n"/>
      <c r="I117" s="9" t="n"/>
      <c r="J117" s="9" t="n"/>
      <c r="K117" s="9" t="n"/>
      <c r="L117" s="9" t="n"/>
      <c r="M117" s="9" t="n"/>
      <c r="N117" s="9" t="n"/>
      <c r="O117" s="9" t="n"/>
      <c r="P117" s="9" t="n"/>
      <c r="Q117" s="9" t="n"/>
      <c r="R117" s="9" t="n"/>
      <c r="S117" s="9" t="n"/>
      <c r="T117" s="9" t="n"/>
      <c r="U117" s="9" t="n"/>
      <c r="V117" s="9" t="n"/>
      <c r="W117" s="9" t="n"/>
      <c r="X117" s="9" t="n"/>
      <c r="Y117" s="9" t="n"/>
      <c r="Z117" s="9" t="n"/>
      <c r="AA117" s="15">
        <f>IF(Z117="","",Z117-TODAY())</f>
        <v/>
      </c>
      <c r="AB117" s="9" t="n"/>
    </row>
    <row r="118" ht="20" customHeight="1">
      <c r="A118" s="9" t="n"/>
      <c r="B118" s="9" t="n"/>
      <c r="C118" s="9" t="n"/>
      <c r="D118" s="9" t="n"/>
      <c r="E118" s="9" t="n"/>
      <c r="F118" s="9" t="n"/>
      <c r="G118" s="9" t="n"/>
      <c r="H118" s="9" t="n"/>
      <c r="I118" s="9" t="n"/>
      <c r="J118" s="9" t="n"/>
      <c r="K118" s="9" t="n"/>
      <c r="L118" s="9" t="n"/>
      <c r="M118" s="9" t="n"/>
      <c r="N118" s="9" t="n"/>
      <c r="O118" s="9" t="n"/>
      <c r="P118" s="9" t="n"/>
      <c r="Q118" s="9" t="n"/>
      <c r="R118" s="9" t="n"/>
      <c r="S118" s="9" t="n"/>
      <c r="T118" s="9" t="n"/>
      <c r="U118" s="9" t="n"/>
      <c r="V118" s="9" t="n"/>
      <c r="W118" s="9" t="n"/>
      <c r="X118" s="9" t="n"/>
      <c r="Y118" s="9" t="n"/>
      <c r="Z118" s="9" t="n"/>
      <c r="AA118" s="15">
        <f>IF(Z118="","",Z118-TODAY())</f>
        <v/>
      </c>
      <c r="AB118" s="9" t="n"/>
    </row>
    <row r="119" ht="20" customHeight="1">
      <c r="A119" s="9" t="n"/>
      <c r="B119" s="9" t="n"/>
      <c r="C119" s="9" t="n"/>
      <c r="D119" s="9" t="n"/>
      <c r="E119" s="9" t="n"/>
      <c r="F119" s="9" t="n"/>
      <c r="G119" s="9" t="n"/>
      <c r="H119" s="9" t="n"/>
      <c r="I119" s="9" t="n"/>
      <c r="J119" s="9" t="n"/>
      <c r="K119" s="9" t="n"/>
      <c r="L119" s="9" t="n"/>
      <c r="M119" s="9" t="n"/>
      <c r="N119" s="9" t="n"/>
      <c r="O119" s="9" t="n"/>
      <c r="P119" s="9" t="n"/>
      <c r="Q119" s="9" t="n"/>
      <c r="R119" s="9" t="n"/>
      <c r="S119" s="9" t="n"/>
      <c r="T119" s="9" t="n"/>
      <c r="U119" s="9" t="n"/>
      <c r="V119" s="9" t="n"/>
      <c r="W119" s="9" t="n"/>
      <c r="X119" s="9" t="n"/>
      <c r="Y119" s="9" t="n"/>
      <c r="Z119" s="9" t="n"/>
      <c r="AA119" s="15">
        <f>IF(Z119="","",Z119-TODAY())</f>
        <v/>
      </c>
      <c r="AB119" s="9" t="n"/>
    </row>
    <row r="120" ht="20" customHeight="1">
      <c r="A120" s="9" t="n"/>
      <c r="B120" s="9" t="n"/>
      <c r="C120" s="9" t="n"/>
      <c r="D120" s="9" t="n"/>
      <c r="E120" s="9" t="n"/>
      <c r="F120" s="9" t="n"/>
      <c r="G120" s="9" t="n"/>
      <c r="H120" s="9" t="n"/>
      <c r="I120" s="9" t="n"/>
      <c r="J120" s="9" t="n"/>
      <c r="K120" s="9" t="n"/>
      <c r="L120" s="9" t="n"/>
      <c r="M120" s="9" t="n"/>
      <c r="N120" s="9" t="n"/>
      <c r="O120" s="9" t="n"/>
      <c r="P120" s="9" t="n"/>
      <c r="Q120" s="9" t="n"/>
      <c r="R120" s="9" t="n"/>
      <c r="S120" s="9" t="n"/>
      <c r="T120" s="9" t="n"/>
      <c r="U120" s="9" t="n"/>
      <c r="V120" s="9" t="n"/>
      <c r="W120" s="9" t="n"/>
      <c r="X120" s="9" t="n"/>
      <c r="Y120" s="9" t="n"/>
      <c r="Z120" s="9" t="n"/>
      <c r="AA120" s="15">
        <f>IF(Z120="","",Z120-TODAY())</f>
        <v/>
      </c>
      <c r="AB120" s="9" t="n"/>
    </row>
    <row r="121" ht="20" customHeight="1">
      <c r="A121" s="9" t="n"/>
      <c r="B121" s="9" t="n"/>
      <c r="C121" s="9" t="n"/>
      <c r="D121" s="9" t="n"/>
      <c r="E121" s="9" t="n"/>
      <c r="F121" s="9" t="n"/>
      <c r="G121" s="9" t="n"/>
      <c r="H121" s="9" t="n"/>
      <c r="I121" s="9" t="n"/>
      <c r="J121" s="9" t="n"/>
      <c r="K121" s="9" t="n"/>
      <c r="L121" s="9" t="n"/>
      <c r="M121" s="9" t="n"/>
      <c r="N121" s="9" t="n"/>
      <c r="O121" s="9" t="n"/>
      <c r="P121" s="9" t="n"/>
      <c r="Q121" s="9" t="n"/>
      <c r="R121" s="9" t="n"/>
      <c r="S121" s="9" t="n"/>
      <c r="T121" s="9" t="n"/>
      <c r="U121" s="9" t="n"/>
      <c r="V121" s="9" t="n"/>
      <c r="W121" s="9" t="n"/>
      <c r="X121" s="9" t="n"/>
      <c r="Y121" s="9" t="n"/>
      <c r="Z121" s="9" t="n"/>
      <c r="AA121" s="15">
        <f>IF(Z121="","",Z121-TODAY())</f>
        <v/>
      </c>
      <c r="AB121" s="9" t="n"/>
    </row>
    <row r="122" ht="20" customHeight="1">
      <c r="A122" s="9" t="n"/>
      <c r="B122" s="9" t="n"/>
      <c r="C122" s="9" t="n"/>
      <c r="D122" s="9" t="n"/>
      <c r="E122" s="9" t="n"/>
      <c r="F122" s="9" t="n"/>
      <c r="G122" s="9" t="n"/>
      <c r="H122" s="9" t="n"/>
      <c r="I122" s="9" t="n"/>
      <c r="J122" s="9" t="n"/>
      <c r="K122" s="9" t="n"/>
      <c r="L122" s="9" t="n"/>
      <c r="M122" s="9" t="n"/>
      <c r="N122" s="9" t="n"/>
      <c r="O122" s="9" t="n"/>
      <c r="P122" s="9" t="n"/>
      <c r="Q122" s="9" t="n"/>
      <c r="R122" s="9" t="n"/>
      <c r="S122" s="9" t="n"/>
      <c r="T122" s="9" t="n"/>
      <c r="U122" s="9" t="n"/>
      <c r="V122" s="9" t="n"/>
      <c r="W122" s="9" t="n"/>
      <c r="X122" s="9" t="n"/>
      <c r="Y122" s="9" t="n"/>
      <c r="Z122" s="9" t="n"/>
      <c r="AA122" s="15">
        <f>IF(Z122="","",Z122-TODAY())</f>
        <v/>
      </c>
      <c r="AB122" s="9" t="n"/>
    </row>
    <row r="123" ht="20" customHeight="1">
      <c r="A123" s="9" t="n"/>
      <c r="B123" s="9" t="n"/>
      <c r="C123" s="9" t="n"/>
      <c r="D123" s="9" t="n"/>
      <c r="E123" s="9" t="n"/>
      <c r="F123" s="9" t="n"/>
      <c r="G123" s="9" t="n"/>
      <c r="H123" s="9" t="n"/>
      <c r="I123" s="9" t="n"/>
      <c r="J123" s="9" t="n"/>
      <c r="K123" s="9" t="n"/>
      <c r="L123" s="9" t="n"/>
      <c r="M123" s="9" t="n"/>
      <c r="N123" s="9" t="n"/>
      <c r="O123" s="9" t="n"/>
      <c r="P123" s="9" t="n"/>
      <c r="Q123" s="9" t="n"/>
      <c r="R123" s="9" t="n"/>
      <c r="S123" s="9" t="n"/>
      <c r="T123" s="9" t="n"/>
      <c r="U123" s="9" t="n"/>
      <c r="V123" s="9" t="n"/>
      <c r="W123" s="9" t="n"/>
      <c r="X123" s="9" t="n"/>
      <c r="Y123" s="9" t="n"/>
      <c r="Z123" s="9" t="n"/>
      <c r="AA123" s="15">
        <f>IF(Z123="","",Z123-TODAY())</f>
        <v/>
      </c>
      <c r="AB123" s="9" t="n"/>
    </row>
    <row r="124" ht="20" customHeight="1">
      <c r="A124" s="9" t="n"/>
      <c r="B124" s="9" t="n"/>
      <c r="C124" s="9" t="n"/>
      <c r="D124" s="9" t="n"/>
      <c r="E124" s="9" t="n"/>
      <c r="F124" s="9" t="n"/>
      <c r="G124" s="9" t="n"/>
      <c r="H124" s="9" t="n"/>
      <c r="I124" s="9" t="n"/>
      <c r="J124" s="9" t="n"/>
      <c r="K124" s="9" t="n"/>
      <c r="L124" s="9" t="n"/>
      <c r="M124" s="9" t="n"/>
      <c r="N124" s="9" t="n"/>
      <c r="O124" s="9" t="n"/>
      <c r="P124" s="9" t="n"/>
      <c r="Q124" s="9" t="n"/>
      <c r="R124" s="9" t="n"/>
      <c r="S124" s="9" t="n"/>
      <c r="T124" s="9" t="n"/>
      <c r="U124" s="9" t="n"/>
      <c r="V124" s="9" t="n"/>
      <c r="W124" s="9" t="n"/>
      <c r="X124" s="9" t="n"/>
      <c r="Y124" s="9" t="n"/>
      <c r="Z124" s="9" t="n"/>
      <c r="AA124" s="15">
        <f>IF(Z124="","",Z124-TODAY())</f>
        <v/>
      </c>
      <c r="AB124" s="9" t="n"/>
    </row>
    <row r="125" ht="20" customHeight="1">
      <c r="A125" s="9" t="n"/>
      <c r="B125" s="9" t="n"/>
      <c r="C125" s="9" t="n"/>
      <c r="D125" s="9" t="n"/>
      <c r="E125" s="9" t="n"/>
      <c r="F125" s="9" t="n"/>
      <c r="G125" s="9" t="n"/>
      <c r="H125" s="9" t="n"/>
      <c r="I125" s="9" t="n"/>
      <c r="J125" s="9" t="n"/>
      <c r="K125" s="9" t="n"/>
      <c r="L125" s="9" t="n"/>
      <c r="M125" s="9" t="n"/>
      <c r="N125" s="9" t="n"/>
      <c r="O125" s="9" t="n"/>
      <c r="P125" s="9" t="n"/>
      <c r="Q125" s="9" t="n"/>
      <c r="R125" s="9" t="n"/>
      <c r="S125" s="9" t="n"/>
      <c r="T125" s="9" t="n"/>
      <c r="U125" s="9" t="n"/>
      <c r="V125" s="9" t="n"/>
      <c r="W125" s="9" t="n"/>
      <c r="X125" s="9" t="n"/>
      <c r="Y125" s="9" t="n"/>
      <c r="Z125" s="9" t="n"/>
      <c r="AA125" s="15">
        <f>IF(Z125="","",Z125-TODAY())</f>
        <v/>
      </c>
      <c r="AB125" s="9" t="n"/>
    </row>
    <row r="126" ht="20" customHeight="1">
      <c r="A126" s="9" t="n"/>
      <c r="B126" s="9" t="n"/>
      <c r="C126" s="9" t="n"/>
      <c r="D126" s="9" t="n"/>
      <c r="E126" s="9" t="n"/>
      <c r="F126" s="9" t="n"/>
      <c r="G126" s="9" t="n"/>
      <c r="H126" s="9" t="n"/>
      <c r="I126" s="9" t="n"/>
      <c r="J126" s="9" t="n"/>
      <c r="K126" s="9" t="n"/>
      <c r="L126" s="9" t="n"/>
      <c r="M126" s="9" t="n"/>
      <c r="N126" s="9" t="n"/>
      <c r="O126" s="9" t="n"/>
      <c r="P126" s="9" t="n"/>
      <c r="Q126" s="9" t="n"/>
      <c r="R126" s="9" t="n"/>
      <c r="S126" s="9" t="n"/>
      <c r="T126" s="9" t="n"/>
      <c r="U126" s="9" t="n"/>
      <c r="V126" s="9" t="n"/>
      <c r="W126" s="9" t="n"/>
      <c r="X126" s="9" t="n"/>
      <c r="Y126" s="9" t="n"/>
      <c r="Z126" s="9" t="n"/>
      <c r="AA126" s="15">
        <f>IF(Z126="","",Z126-TODAY())</f>
        <v/>
      </c>
      <c r="AB126" s="9" t="n"/>
    </row>
    <row r="127" ht="20" customHeight="1">
      <c r="A127" s="9" t="n"/>
      <c r="B127" s="9" t="n"/>
      <c r="C127" s="9" t="n"/>
      <c r="D127" s="9" t="n"/>
      <c r="E127" s="9" t="n"/>
      <c r="F127" s="9" t="n"/>
      <c r="G127" s="9" t="n"/>
      <c r="H127" s="9" t="n"/>
      <c r="I127" s="9" t="n"/>
      <c r="J127" s="9" t="n"/>
      <c r="K127" s="9" t="n"/>
      <c r="L127" s="9" t="n"/>
      <c r="M127" s="9" t="n"/>
      <c r="N127" s="9" t="n"/>
      <c r="O127" s="9" t="n"/>
      <c r="P127" s="9" t="n"/>
      <c r="Q127" s="9" t="n"/>
      <c r="R127" s="9" t="n"/>
      <c r="S127" s="9" t="n"/>
      <c r="T127" s="9" t="n"/>
      <c r="U127" s="9" t="n"/>
      <c r="V127" s="9" t="n"/>
      <c r="W127" s="9" t="n"/>
      <c r="X127" s="9" t="n"/>
      <c r="Y127" s="9" t="n"/>
      <c r="Z127" s="9" t="n"/>
      <c r="AA127" s="15">
        <f>IF(Z127="","",Z127-TODAY())</f>
        <v/>
      </c>
      <c r="AB127" s="9" t="n"/>
    </row>
    <row r="128" ht="20" customHeight="1">
      <c r="A128" s="9" t="n"/>
      <c r="B128" s="9" t="n"/>
      <c r="C128" s="9" t="n"/>
      <c r="D128" s="9" t="n"/>
      <c r="E128" s="9" t="n"/>
      <c r="F128" s="9" t="n"/>
      <c r="G128" s="9" t="n"/>
      <c r="H128" s="9" t="n"/>
      <c r="I128" s="9" t="n"/>
      <c r="J128" s="9" t="n"/>
      <c r="K128" s="9" t="n"/>
      <c r="L128" s="9" t="n"/>
      <c r="M128" s="9" t="n"/>
      <c r="N128" s="9" t="n"/>
      <c r="O128" s="9" t="n"/>
      <c r="P128" s="9" t="n"/>
      <c r="Q128" s="9" t="n"/>
      <c r="R128" s="9" t="n"/>
      <c r="S128" s="9" t="n"/>
      <c r="T128" s="9" t="n"/>
      <c r="U128" s="9" t="n"/>
      <c r="V128" s="9" t="n"/>
      <c r="W128" s="9" t="n"/>
      <c r="X128" s="9" t="n"/>
      <c r="Y128" s="9" t="n"/>
      <c r="Z128" s="9" t="n"/>
      <c r="AA128" s="15">
        <f>IF(Z128="","",Z128-TODAY())</f>
        <v/>
      </c>
      <c r="AB128" s="9" t="n"/>
    </row>
    <row r="129" ht="20" customHeight="1">
      <c r="A129" s="9" t="n"/>
      <c r="B129" s="9" t="n"/>
      <c r="C129" s="9" t="n"/>
      <c r="D129" s="9" t="n"/>
      <c r="E129" s="9" t="n"/>
      <c r="F129" s="9" t="n"/>
      <c r="G129" s="9" t="n"/>
      <c r="H129" s="9" t="n"/>
      <c r="I129" s="9" t="n"/>
      <c r="J129" s="9" t="n"/>
      <c r="K129" s="9" t="n"/>
      <c r="L129" s="9" t="n"/>
      <c r="M129" s="9" t="n"/>
      <c r="N129" s="9" t="n"/>
      <c r="O129" s="9" t="n"/>
      <c r="P129" s="9" t="n"/>
      <c r="Q129" s="9" t="n"/>
      <c r="R129" s="9" t="n"/>
      <c r="S129" s="9" t="n"/>
      <c r="T129" s="9" t="n"/>
      <c r="U129" s="9" t="n"/>
      <c r="V129" s="9" t="n"/>
      <c r="W129" s="9" t="n"/>
      <c r="X129" s="9" t="n"/>
      <c r="Y129" s="9" t="n"/>
      <c r="Z129" s="9" t="n"/>
      <c r="AA129" s="15">
        <f>IF(Z129="","",Z129-TODAY())</f>
        <v/>
      </c>
      <c r="AB129" s="9" t="n"/>
    </row>
    <row r="130" ht="20" customHeight="1">
      <c r="A130" s="9" t="n"/>
      <c r="B130" s="9" t="n"/>
      <c r="C130" s="9" t="n"/>
      <c r="D130" s="9" t="n"/>
      <c r="E130" s="9" t="n"/>
      <c r="F130" s="9" t="n"/>
      <c r="G130" s="9" t="n"/>
      <c r="H130" s="9" t="n"/>
      <c r="I130" s="9" t="n"/>
      <c r="J130" s="9" t="n"/>
      <c r="K130" s="9" t="n"/>
      <c r="L130" s="9" t="n"/>
      <c r="M130" s="9" t="n"/>
      <c r="N130" s="9" t="n"/>
      <c r="O130" s="9" t="n"/>
      <c r="P130" s="9" t="n"/>
      <c r="Q130" s="9" t="n"/>
      <c r="R130" s="9" t="n"/>
      <c r="S130" s="9" t="n"/>
      <c r="T130" s="9" t="n"/>
      <c r="U130" s="9" t="n"/>
      <c r="V130" s="9" t="n"/>
      <c r="W130" s="9" t="n"/>
      <c r="X130" s="9" t="n"/>
      <c r="Y130" s="9" t="n"/>
      <c r="Z130" s="9" t="n"/>
      <c r="AA130" s="15">
        <f>IF(Z130="","",Z130-TODAY())</f>
        <v/>
      </c>
      <c r="AB130" s="9" t="n"/>
    </row>
    <row r="131" ht="20" customHeight="1">
      <c r="A131" s="9" t="n"/>
      <c r="B131" s="9" t="n"/>
      <c r="C131" s="9" t="n"/>
      <c r="D131" s="9" t="n"/>
      <c r="E131" s="9" t="n"/>
      <c r="F131" s="9" t="n"/>
      <c r="G131" s="9" t="n"/>
      <c r="H131" s="9" t="n"/>
      <c r="I131" s="9" t="n"/>
      <c r="J131" s="9" t="n"/>
      <c r="K131" s="9" t="n"/>
      <c r="L131" s="9" t="n"/>
      <c r="M131" s="9" t="n"/>
      <c r="N131" s="9" t="n"/>
      <c r="O131" s="9" t="n"/>
      <c r="P131" s="9" t="n"/>
      <c r="Q131" s="9" t="n"/>
      <c r="R131" s="9" t="n"/>
      <c r="S131" s="9" t="n"/>
      <c r="T131" s="9" t="n"/>
      <c r="U131" s="9" t="n"/>
      <c r="V131" s="9" t="n"/>
      <c r="W131" s="9" t="n"/>
      <c r="X131" s="9" t="n"/>
      <c r="Y131" s="9" t="n"/>
      <c r="Z131" s="9" t="n"/>
      <c r="AA131" s="15">
        <f>IF(Z131="","",Z131-TODAY())</f>
        <v/>
      </c>
      <c r="AB131" s="9" t="n"/>
    </row>
    <row r="132" ht="20" customHeight="1">
      <c r="A132" s="9" t="n"/>
      <c r="B132" s="9" t="n"/>
      <c r="C132" s="9" t="n"/>
      <c r="D132" s="9" t="n"/>
      <c r="E132" s="9" t="n"/>
      <c r="F132" s="9" t="n"/>
      <c r="G132" s="9" t="n"/>
      <c r="H132" s="9" t="n"/>
      <c r="I132" s="9" t="n"/>
      <c r="J132" s="9" t="n"/>
      <c r="K132" s="9" t="n"/>
      <c r="L132" s="9" t="n"/>
      <c r="M132" s="9" t="n"/>
      <c r="N132" s="9" t="n"/>
      <c r="O132" s="9" t="n"/>
      <c r="P132" s="9" t="n"/>
      <c r="Q132" s="9" t="n"/>
      <c r="R132" s="9" t="n"/>
      <c r="S132" s="9" t="n"/>
      <c r="T132" s="9" t="n"/>
      <c r="U132" s="9" t="n"/>
      <c r="V132" s="9" t="n"/>
      <c r="W132" s="9" t="n"/>
      <c r="X132" s="9" t="n"/>
      <c r="Y132" s="9" t="n"/>
      <c r="Z132" s="9" t="n"/>
      <c r="AA132" s="15">
        <f>IF(Z132="","",Z132-TODAY())</f>
        <v/>
      </c>
      <c r="AB132" s="9" t="n"/>
    </row>
    <row r="133" ht="20" customHeight="1">
      <c r="A133" s="9" t="n"/>
      <c r="B133" s="9" t="n"/>
      <c r="C133" s="9" t="n"/>
      <c r="D133" s="9" t="n"/>
      <c r="E133" s="9" t="n"/>
      <c r="F133" s="9" t="n"/>
      <c r="G133" s="9" t="n"/>
      <c r="H133" s="9" t="n"/>
      <c r="I133" s="9" t="n"/>
      <c r="J133" s="9" t="n"/>
      <c r="K133" s="9" t="n"/>
      <c r="L133" s="9" t="n"/>
      <c r="M133" s="9" t="n"/>
      <c r="N133" s="9" t="n"/>
      <c r="O133" s="9" t="n"/>
      <c r="P133" s="9" t="n"/>
      <c r="Q133" s="9" t="n"/>
      <c r="R133" s="9" t="n"/>
      <c r="S133" s="9" t="n"/>
      <c r="T133" s="9" t="n"/>
      <c r="U133" s="9" t="n"/>
      <c r="V133" s="9" t="n"/>
      <c r="W133" s="9" t="n"/>
      <c r="X133" s="9" t="n"/>
      <c r="Y133" s="9" t="n"/>
      <c r="Z133" s="9" t="n"/>
      <c r="AA133" s="15">
        <f>IF(Z133="","",Z133-TODAY())</f>
        <v/>
      </c>
      <c r="AB133" s="9" t="n"/>
    </row>
    <row r="134" ht="20" customHeight="1">
      <c r="A134" s="9" t="n"/>
      <c r="B134" s="9" t="n"/>
      <c r="C134" s="9" t="n"/>
      <c r="D134" s="9" t="n"/>
      <c r="E134" s="9" t="n"/>
      <c r="F134" s="9" t="n"/>
      <c r="G134" s="9" t="n"/>
      <c r="H134" s="9" t="n"/>
      <c r="I134" s="9" t="n"/>
      <c r="J134" s="9" t="n"/>
      <c r="K134" s="9" t="n"/>
      <c r="L134" s="9" t="n"/>
      <c r="M134" s="9" t="n"/>
      <c r="N134" s="9" t="n"/>
      <c r="O134" s="9" t="n"/>
      <c r="P134" s="9" t="n"/>
      <c r="Q134" s="9" t="n"/>
      <c r="R134" s="9" t="n"/>
      <c r="S134" s="9" t="n"/>
      <c r="T134" s="9" t="n"/>
      <c r="U134" s="9" t="n"/>
      <c r="V134" s="9" t="n"/>
      <c r="W134" s="9" t="n"/>
      <c r="X134" s="9" t="n"/>
      <c r="Y134" s="9" t="n"/>
      <c r="Z134" s="9" t="n"/>
      <c r="AA134" s="15">
        <f>IF(Z134="","",Z134-TODAY())</f>
        <v/>
      </c>
      <c r="AB134" s="9" t="n"/>
    </row>
    <row r="135" ht="20" customHeight="1">
      <c r="A135" s="9" t="n"/>
      <c r="B135" s="9" t="n"/>
      <c r="C135" s="9" t="n"/>
      <c r="D135" s="9" t="n"/>
      <c r="E135" s="9" t="n"/>
      <c r="F135" s="9" t="n"/>
      <c r="G135" s="9" t="n"/>
      <c r="H135" s="9" t="n"/>
      <c r="I135" s="9" t="n"/>
      <c r="J135" s="9" t="n"/>
      <c r="K135" s="9" t="n"/>
      <c r="L135" s="9" t="n"/>
      <c r="M135" s="9" t="n"/>
      <c r="N135" s="9" t="n"/>
      <c r="O135" s="9" t="n"/>
      <c r="P135" s="9" t="n"/>
      <c r="Q135" s="9" t="n"/>
      <c r="R135" s="9" t="n"/>
      <c r="S135" s="9" t="n"/>
      <c r="T135" s="9" t="n"/>
      <c r="U135" s="9" t="n"/>
      <c r="V135" s="9" t="n"/>
      <c r="W135" s="9" t="n"/>
      <c r="X135" s="9" t="n"/>
      <c r="Y135" s="9" t="n"/>
      <c r="Z135" s="9" t="n"/>
      <c r="AA135" s="15">
        <f>IF(Z135="","",Z135-TODAY())</f>
        <v/>
      </c>
      <c r="AB135" s="9" t="n"/>
    </row>
    <row r="136" ht="20" customHeight="1">
      <c r="A136" s="9" t="n"/>
      <c r="B136" s="9" t="n"/>
      <c r="C136" s="9" t="n"/>
      <c r="D136" s="9" t="n"/>
      <c r="E136" s="9" t="n"/>
      <c r="F136" s="9" t="n"/>
      <c r="G136" s="9" t="n"/>
      <c r="H136" s="9" t="n"/>
      <c r="I136" s="9" t="n"/>
      <c r="J136" s="9" t="n"/>
      <c r="K136" s="9" t="n"/>
      <c r="L136" s="9" t="n"/>
      <c r="M136" s="9" t="n"/>
      <c r="N136" s="9" t="n"/>
      <c r="O136" s="9" t="n"/>
      <c r="P136" s="9" t="n"/>
      <c r="Q136" s="9" t="n"/>
      <c r="R136" s="9" t="n"/>
      <c r="S136" s="9" t="n"/>
      <c r="T136" s="9" t="n"/>
      <c r="U136" s="9" t="n"/>
      <c r="V136" s="9" t="n"/>
      <c r="W136" s="9" t="n"/>
      <c r="X136" s="9" t="n"/>
      <c r="Y136" s="9" t="n"/>
      <c r="Z136" s="9" t="n"/>
      <c r="AA136" s="15">
        <f>IF(Z136="","",Z136-TODAY())</f>
        <v/>
      </c>
      <c r="AB136" s="9" t="n"/>
    </row>
    <row r="137" ht="20" customHeight="1">
      <c r="A137" s="9" t="n"/>
      <c r="B137" s="9" t="n"/>
      <c r="C137" s="9" t="n"/>
      <c r="D137" s="9" t="n"/>
      <c r="E137" s="9" t="n"/>
      <c r="F137" s="9" t="n"/>
      <c r="G137" s="9" t="n"/>
      <c r="H137" s="9" t="n"/>
      <c r="I137" s="9" t="n"/>
      <c r="J137" s="9" t="n"/>
      <c r="K137" s="9" t="n"/>
      <c r="L137" s="9" t="n"/>
      <c r="M137" s="9" t="n"/>
      <c r="N137" s="9" t="n"/>
      <c r="O137" s="9" t="n"/>
      <c r="P137" s="9" t="n"/>
      <c r="Q137" s="9" t="n"/>
      <c r="R137" s="9" t="n"/>
      <c r="S137" s="9" t="n"/>
      <c r="T137" s="9" t="n"/>
      <c r="U137" s="9" t="n"/>
      <c r="V137" s="9" t="n"/>
      <c r="W137" s="9" t="n"/>
      <c r="X137" s="9" t="n"/>
      <c r="Y137" s="9" t="n"/>
      <c r="Z137" s="9" t="n"/>
      <c r="AA137" s="15">
        <f>IF(Z137="","",Z137-TODAY())</f>
        <v/>
      </c>
      <c r="AB137" s="9" t="n"/>
    </row>
    <row r="138" ht="20" customHeight="1">
      <c r="A138" s="9" t="n"/>
      <c r="B138" s="9" t="n"/>
      <c r="C138" s="9" t="n"/>
      <c r="D138" s="9" t="n"/>
      <c r="E138" s="9" t="n"/>
      <c r="F138" s="9" t="n"/>
      <c r="G138" s="9" t="n"/>
      <c r="H138" s="9" t="n"/>
      <c r="I138" s="9" t="n"/>
      <c r="J138" s="9" t="n"/>
      <c r="K138" s="9" t="n"/>
      <c r="L138" s="9" t="n"/>
      <c r="M138" s="9" t="n"/>
      <c r="N138" s="9" t="n"/>
      <c r="O138" s="9" t="n"/>
      <c r="P138" s="9" t="n"/>
      <c r="Q138" s="9" t="n"/>
      <c r="R138" s="9" t="n"/>
      <c r="S138" s="9" t="n"/>
      <c r="T138" s="9" t="n"/>
      <c r="U138" s="9" t="n"/>
      <c r="V138" s="9" t="n"/>
      <c r="W138" s="9" t="n"/>
      <c r="X138" s="9" t="n"/>
      <c r="Y138" s="9" t="n"/>
      <c r="Z138" s="9" t="n"/>
      <c r="AA138" s="15">
        <f>IF(Z138="","",Z138-TODAY())</f>
        <v/>
      </c>
      <c r="AB138" s="9" t="n"/>
    </row>
    <row r="139" ht="20" customHeight="1">
      <c r="A139" s="9" t="n"/>
      <c r="B139" s="9" t="n"/>
      <c r="C139" s="9" t="n"/>
      <c r="D139" s="9" t="n"/>
      <c r="E139" s="9" t="n"/>
      <c r="F139" s="9" t="n"/>
      <c r="G139" s="9" t="n"/>
      <c r="H139" s="9" t="n"/>
      <c r="I139" s="9" t="n"/>
      <c r="J139" s="9" t="n"/>
      <c r="K139" s="9" t="n"/>
      <c r="L139" s="9" t="n"/>
      <c r="M139" s="9" t="n"/>
      <c r="N139" s="9" t="n"/>
      <c r="O139" s="9" t="n"/>
      <c r="P139" s="9" t="n"/>
      <c r="Q139" s="9" t="n"/>
      <c r="R139" s="9" t="n"/>
      <c r="S139" s="9" t="n"/>
      <c r="T139" s="9" t="n"/>
      <c r="U139" s="9" t="n"/>
      <c r="V139" s="9" t="n"/>
      <c r="W139" s="9" t="n"/>
      <c r="X139" s="9" t="n"/>
      <c r="Y139" s="9" t="n"/>
      <c r="Z139" s="9" t="n"/>
      <c r="AA139" s="15">
        <f>IF(Z139="","",Z139-TODAY())</f>
        <v/>
      </c>
      <c r="AB139" s="9" t="n"/>
    </row>
    <row r="140" ht="20" customHeight="1">
      <c r="A140" s="9" t="n"/>
      <c r="B140" s="9" t="n"/>
      <c r="C140" s="9" t="n"/>
      <c r="D140" s="9" t="n"/>
      <c r="E140" s="9" t="n"/>
      <c r="F140" s="9" t="n"/>
      <c r="G140" s="9" t="n"/>
      <c r="H140" s="9" t="n"/>
      <c r="I140" s="9" t="n"/>
      <c r="J140" s="9" t="n"/>
      <c r="K140" s="9" t="n"/>
      <c r="L140" s="9" t="n"/>
      <c r="M140" s="9" t="n"/>
      <c r="N140" s="9" t="n"/>
      <c r="O140" s="9" t="n"/>
      <c r="P140" s="9" t="n"/>
      <c r="Q140" s="9" t="n"/>
      <c r="R140" s="9" t="n"/>
      <c r="S140" s="9" t="n"/>
      <c r="T140" s="9" t="n"/>
      <c r="U140" s="9" t="n"/>
      <c r="V140" s="9" t="n"/>
      <c r="W140" s="9" t="n"/>
      <c r="X140" s="9" t="n"/>
      <c r="Y140" s="9" t="n"/>
      <c r="Z140" s="9" t="n"/>
      <c r="AA140" s="15">
        <f>IF(Z140="","",Z140-TODAY())</f>
        <v/>
      </c>
      <c r="AB140" s="9" t="n"/>
    </row>
    <row r="141" ht="20" customHeight="1">
      <c r="A141" s="9" t="n"/>
      <c r="B141" s="9" t="n"/>
      <c r="C141" s="9" t="n"/>
      <c r="D141" s="9" t="n"/>
      <c r="E141" s="9" t="n"/>
      <c r="F141" s="9" t="n"/>
      <c r="G141" s="9" t="n"/>
      <c r="H141" s="9" t="n"/>
      <c r="I141" s="9" t="n"/>
      <c r="J141" s="9" t="n"/>
      <c r="K141" s="9" t="n"/>
      <c r="L141" s="9" t="n"/>
      <c r="M141" s="9" t="n"/>
      <c r="N141" s="9" t="n"/>
      <c r="O141" s="9" t="n"/>
      <c r="P141" s="9" t="n"/>
      <c r="Q141" s="9" t="n"/>
      <c r="R141" s="9" t="n"/>
      <c r="S141" s="9" t="n"/>
      <c r="T141" s="9" t="n"/>
      <c r="U141" s="9" t="n"/>
      <c r="V141" s="9" t="n"/>
      <c r="W141" s="9" t="n"/>
      <c r="X141" s="9" t="n"/>
      <c r="Y141" s="9" t="n"/>
      <c r="Z141" s="9" t="n"/>
      <c r="AA141" s="15">
        <f>IF(Z141="","",Z141-TODAY())</f>
        <v/>
      </c>
      <c r="AB141" s="9" t="n"/>
    </row>
    <row r="142" ht="20" customHeight="1">
      <c r="A142" s="9" t="n"/>
      <c r="B142" s="9" t="n"/>
      <c r="C142" s="9" t="n"/>
      <c r="D142" s="9" t="n"/>
      <c r="E142" s="9" t="n"/>
      <c r="F142" s="9" t="n"/>
      <c r="G142" s="9" t="n"/>
      <c r="H142" s="9" t="n"/>
      <c r="I142" s="9" t="n"/>
      <c r="J142" s="9" t="n"/>
      <c r="K142" s="9" t="n"/>
      <c r="L142" s="9" t="n"/>
      <c r="M142" s="9" t="n"/>
      <c r="N142" s="9" t="n"/>
      <c r="O142" s="9" t="n"/>
      <c r="P142" s="9" t="n"/>
      <c r="Q142" s="9" t="n"/>
      <c r="R142" s="9" t="n"/>
      <c r="S142" s="9" t="n"/>
      <c r="T142" s="9" t="n"/>
      <c r="U142" s="9" t="n"/>
      <c r="V142" s="9" t="n"/>
      <c r="W142" s="9" t="n"/>
      <c r="X142" s="9" t="n"/>
      <c r="Y142" s="9" t="n"/>
      <c r="Z142" s="9" t="n"/>
      <c r="AA142" s="15">
        <f>IF(Z142="","",Z142-TODAY())</f>
        <v/>
      </c>
      <c r="AB142" s="9" t="n"/>
    </row>
    <row r="143" ht="20" customHeight="1">
      <c r="A143" s="9" t="n"/>
      <c r="B143" s="9" t="n"/>
      <c r="C143" s="9" t="n"/>
      <c r="D143" s="9" t="n"/>
      <c r="E143" s="9" t="n"/>
      <c r="F143" s="9" t="n"/>
      <c r="G143" s="9" t="n"/>
      <c r="H143" s="9" t="n"/>
      <c r="I143" s="9" t="n"/>
      <c r="J143" s="9" t="n"/>
      <c r="K143" s="9" t="n"/>
      <c r="L143" s="9" t="n"/>
      <c r="M143" s="9" t="n"/>
      <c r="N143" s="9" t="n"/>
      <c r="O143" s="9" t="n"/>
      <c r="P143" s="9" t="n"/>
      <c r="Q143" s="9" t="n"/>
      <c r="R143" s="9" t="n"/>
      <c r="S143" s="9" t="n"/>
      <c r="T143" s="9" t="n"/>
      <c r="U143" s="9" t="n"/>
      <c r="V143" s="9" t="n"/>
      <c r="W143" s="9" t="n"/>
      <c r="X143" s="9" t="n"/>
      <c r="Y143" s="9" t="n"/>
      <c r="Z143" s="9" t="n"/>
      <c r="AA143" s="15">
        <f>IF(Z143="","",Z143-TODAY())</f>
        <v/>
      </c>
      <c r="AB143" s="9" t="n"/>
    </row>
    <row r="144" ht="20" customHeight="1">
      <c r="A144" s="9" t="n"/>
      <c r="B144" s="9" t="n"/>
      <c r="C144" s="9" t="n"/>
      <c r="D144" s="9" t="n"/>
      <c r="E144" s="9" t="n"/>
      <c r="F144" s="9" t="n"/>
      <c r="G144" s="9" t="n"/>
      <c r="H144" s="9" t="n"/>
      <c r="I144" s="9" t="n"/>
      <c r="J144" s="9" t="n"/>
      <c r="K144" s="9" t="n"/>
      <c r="L144" s="9" t="n"/>
      <c r="M144" s="9" t="n"/>
      <c r="N144" s="9" t="n"/>
      <c r="O144" s="9" t="n"/>
      <c r="P144" s="9" t="n"/>
      <c r="Q144" s="9" t="n"/>
      <c r="R144" s="9" t="n"/>
      <c r="S144" s="9" t="n"/>
      <c r="T144" s="9" t="n"/>
      <c r="U144" s="9" t="n"/>
      <c r="V144" s="9" t="n"/>
      <c r="W144" s="9" t="n"/>
      <c r="X144" s="9" t="n"/>
      <c r="Y144" s="9" t="n"/>
      <c r="Z144" s="9" t="n"/>
      <c r="AA144" s="15">
        <f>IF(Z144="","",Z144-TODAY())</f>
        <v/>
      </c>
      <c r="AB144" s="9" t="n"/>
    </row>
    <row r="145" ht="20" customHeight="1">
      <c r="A145" s="9" t="n"/>
      <c r="B145" s="9" t="n"/>
      <c r="C145" s="9" t="n"/>
      <c r="D145" s="9" t="n"/>
      <c r="E145" s="9" t="n"/>
      <c r="F145" s="9" t="n"/>
      <c r="G145" s="9" t="n"/>
      <c r="H145" s="9" t="n"/>
      <c r="I145" s="9" t="n"/>
      <c r="J145" s="9" t="n"/>
      <c r="K145" s="9" t="n"/>
      <c r="L145" s="9" t="n"/>
      <c r="M145" s="9" t="n"/>
      <c r="N145" s="9" t="n"/>
      <c r="O145" s="9" t="n"/>
      <c r="P145" s="9" t="n"/>
      <c r="Q145" s="9" t="n"/>
      <c r="R145" s="9" t="n"/>
      <c r="S145" s="9" t="n"/>
      <c r="T145" s="9" t="n"/>
      <c r="U145" s="9" t="n"/>
      <c r="V145" s="9" t="n"/>
      <c r="W145" s="9" t="n"/>
      <c r="X145" s="9" t="n"/>
      <c r="Y145" s="9" t="n"/>
      <c r="Z145" s="9" t="n"/>
      <c r="AA145" s="15">
        <f>IF(Z145="","",Z145-TODAY())</f>
        <v/>
      </c>
      <c r="AB145" s="9" t="n"/>
    </row>
    <row r="146" ht="20" customHeight="1">
      <c r="A146" s="9" t="n"/>
      <c r="B146" s="9" t="n"/>
      <c r="C146" s="9" t="n"/>
      <c r="D146" s="9" t="n"/>
      <c r="E146" s="9" t="n"/>
      <c r="F146" s="9" t="n"/>
      <c r="G146" s="9" t="n"/>
      <c r="H146" s="9" t="n"/>
      <c r="I146" s="9" t="n"/>
      <c r="J146" s="9" t="n"/>
      <c r="K146" s="9" t="n"/>
      <c r="L146" s="9" t="n"/>
      <c r="M146" s="9" t="n"/>
      <c r="N146" s="9" t="n"/>
      <c r="O146" s="9" t="n"/>
      <c r="P146" s="9" t="n"/>
      <c r="Q146" s="9" t="n"/>
      <c r="R146" s="9" t="n"/>
      <c r="S146" s="9" t="n"/>
      <c r="T146" s="9" t="n"/>
      <c r="U146" s="9" t="n"/>
      <c r="V146" s="9" t="n"/>
      <c r="W146" s="9" t="n"/>
      <c r="X146" s="9" t="n"/>
      <c r="Y146" s="9" t="n"/>
      <c r="Z146" s="9" t="n"/>
      <c r="AA146" s="15">
        <f>IF(Z146="","",Z146-TODAY())</f>
        <v/>
      </c>
      <c r="AB146" s="9" t="n"/>
    </row>
    <row r="147" ht="20" customHeight="1">
      <c r="A147" s="9" t="n"/>
      <c r="B147" s="9" t="n"/>
      <c r="C147" s="9" t="n"/>
      <c r="D147" s="9" t="n"/>
      <c r="E147" s="9" t="n"/>
      <c r="F147" s="9" t="n"/>
      <c r="G147" s="9" t="n"/>
      <c r="H147" s="9" t="n"/>
      <c r="I147" s="9" t="n"/>
      <c r="J147" s="9" t="n"/>
      <c r="K147" s="9" t="n"/>
      <c r="L147" s="9" t="n"/>
      <c r="M147" s="9" t="n"/>
      <c r="N147" s="9" t="n"/>
      <c r="O147" s="9" t="n"/>
      <c r="P147" s="9" t="n"/>
      <c r="Q147" s="9" t="n"/>
      <c r="R147" s="9" t="n"/>
      <c r="S147" s="9" t="n"/>
      <c r="T147" s="9" t="n"/>
      <c r="U147" s="9" t="n"/>
      <c r="V147" s="9" t="n"/>
      <c r="W147" s="9" t="n"/>
      <c r="X147" s="9" t="n"/>
      <c r="Y147" s="9" t="n"/>
      <c r="Z147" s="9" t="n"/>
      <c r="AA147" s="15">
        <f>IF(Z147="","",Z147-TODAY())</f>
        <v/>
      </c>
      <c r="AB147" s="9" t="n"/>
    </row>
    <row r="148" ht="20" customHeight="1">
      <c r="A148" s="9" t="n"/>
      <c r="B148" s="9" t="n"/>
      <c r="C148" s="9" t="n"/>
      <c r="D148" s="9" t="n"/>
      <c r="E148" s="9" t="n"/>
      <c r="F148" s="9" t="n"/>
      <c r="G148" s="9" t="n"/>
      <c r="H148" s="9" t="n"/>
      <c r="I148" s="9" t="n"/>
      <c r="J148" s="9" t="n"/>
      <c r="K148" s="9" t="n"/>
      <c r="L148" s="9" t="n"/>
      <c r="M148" s="9" t="n"/>
      <c r="N148" s="9" t="n"/>
      <c r="O148" s="9" t="n"/>
      <c r="P148" s="9" t="n"/>
      <c r="Q148" s="9" t="n"/>
      <c r="R148" s="9" t="n"/>
      <c r="S148" s="9" t="n"/>
      <c r="T148" s="9" t="n"/>
      <c r="U148" s="9" t="n"/>
      <c r="V148" s="9" t="n"/>
      <c r="W148" s="9" t="n"/>
      <c r="X148" s="9" t="n"/>
      <c r="Y148" s="9" t="n"/>
      <c r="Z148" s="9" t="n"/>
      <c r="AA148" s="15">
        <f>IF(Z148="","",Z148-TODAY())</f>
        <v/>
      </c>
      <c r="AB148" s="9" t="n"/>
    </row>
    <row r="149" ht="20" customHeight="1">
      <c r="A149" s="9" t="n"/>
      <c r="B149" s="9" t="n"/>
      <c r="C149" s="9" t="n"/>
      <c r="D149" s="9" t="n"/>
      <c r="E149" s="9" t="n"/>
      <c r="F149" s="9" t="n"/>
      <c r="G149" s="9" t="n"/>
      <c r="H149" s="9" t="n"/>
      <c r="I149" s="9" t="n"/>
      <c r="J149" s="9" t="n"/>
      <c r="K149" s="9" t="n"/>
      <c r="L149" s="9" t="n"/>
      <c r="M149" s="9" t="n"/>
      <c r="N149" s="9" t="n"/>
      <c r="O149" s="9" t="n"/>
      <c r="P149" s="9" t="n"/>
      <c r="Q149" s="9" t="n"/>
      <c r="R149" s="9" t="n"/>
      <c r="S149" s="9" t="n"/>
      <c r="T149" s="9" t="n"/>
      <c r="U149" s="9" t="n"/>
      <c r="V149" s="9" t="n"/>
      <c r="W149" s="9" t="n"/>
      <c r="X149" s="9" t="n"/>
      <c r="Y149" s="9" t="n"/>
      <c r="Z149" s="9" t="n"/>
      <c r="AA149" s="15">
        <f>IF(Z149="","",Z149-TODAY())</f>
        <v/>
      </c>
      <c r="AB149" s="9" t="n"/>
    </row>
    <row r="150" ht="20" customHeight="1">
      <c r="A150" s="9" t="n"/>
      <c r="B150" s="9" t="n"/>
      <c r="C150" s="9" t="n"/>
      <c r="D150" s="9" t="n"/>
      <c r="E150" s="9" t="n"/>
      <c r="F150" s="9" t="n"/>
      <c r="G150" s="9" t="n"/>
      <c r="H150" s="9" t="n"/>
      <c r="I150" s="9" t="n"/>
      <c r="J150" s="9" t="n"/>
      <c r="K150" s="9" t="n"/>
      <c r="L150" s="9" t="n"/>
      <c r="M150" s="9" t="n"/>
      <c r="N150" s="9" t="n"/>
      <c r="O150" s="9" t="n"/>
      <c r="P150" s="9" t="n"/>
      <c r="Q150" s="9" t="n"/>
      <c r="R150" s="9" t="n"/>
      <c r="S150" s="9" t="n"/>
      <c r="T150" s="9" t="n"/>
      <c r="U150" s="9" t="n"/>
      <c r="V150" s="9" t="n"/>
      <c r="W150" s="9" t="n"/>
      <c r="X150" s="9" t="n"/>
      <c r="Y150" s="9" t="n"/>
      <c r="Z150" s="9" t="n"/>
      <c r="AA150" s="15">
        <f>IF(Z150="","",Z150-TODAY())</f>
        <v/>
      </c>
      <c r="AB150" s="9" t="n"/>
    </row>
    <row r="151" ht="20" customHeight="1">
      <c r="A151" s="9" t="n"/>
      <c r="B151" s="9" t="n"/>
      <c r="C151" s="9" t="n"/>
      <c r="D151" s="9" t="n"/>
      <c r="E151" s="9" t="n"/>
      <c r="F151" s="9" t="n"/>
      <c r="G151" s="9" t="n"/>
      <c r="H151" s="9" t="n"/>
      <c r="I151" s="9" t="n"/>
      <c r="J151" s="9" t="n"/>
      <c r="K151" s="9" t="n"/>
      <c r="L151" s="9" t="n"/>
      <c r="M151" s="9" t="n"/>
      <c r="N151" s="9" t="n"/>
      <c r="O151" s="9" t="n"/>
      <c r="P151" s="9" t="n"/>
      <c r="Q151" s="9" t="n"/>
      <c r="R151" s="9" t="n"/>
      <c r="S151" s="9" t="n"/>
      <c r="T151" s="9" t="n"/>
      <c r="U151" s="9" t="n"/>
      <c r="V151" s="9" t="n"/>
      <c r="W151" s="9" t="n"/>
      <c r="X151" s="9" t="n"/>
      <c r="Y151" s="9" t="n"/>
      <c r="Z151" s="9" t="n"/>
      <c r="AA151" s="15">
        <f>IF(Z151="","",Z151-TODAY())</f>
        <v/>
      </c>
      <c r="AB151" s="9" t="n"/>
    </row>
    <row r="152" ht="20" customHeight="1">
      <c r="A152" s="9" t="n"/>
      <c r="B152" s="9" t="n"/>
      <c r="C152" s="9" t="n"/>
      <c r="D152" s="9" t="n"/>
      <c r="E152" s="9" t="n"/>
      <c r="F152" s="9" t="n"/>
      <c r="G152" s="9" t="n"/>
      <c r="H152" s="9" t="n"/>
      <c r="I152" s="9" t="n"/>
      <c r="J152" s="9" t="n"/>
      <c r="K152" s="9" t="n"/>
      <c r="L152" s="9" t="n"/>
      <c r="M152" s="9" t="n"/>
      <c r="N152" s="9" t="n"/>
      <c r="O152" s="9" t="n"/>
      <c r="P152" s="9" t="n"/>
      <c r="Q152" s="9" t="n"/>
      <c r="R152" s="9" t="n"/>
      <c r="S152" s="9" t="n"/>
      <c r="T152" s="9" t="n"/>
      <c r="U152" s="9" t="n"/>
      <c r="V152" s="9" t="n"/>
      <c r="W152" s="9" t="n"/>
      <c r="X152" s="9" t="n"/>
      <c r="Y152" s="9" t="n"/>
      <c r="Z152" s="9" t="n"/>
      <c r="AA152" s="15">
        <f>IF(Z152="","",Z152-TODAY())</f>
        <v/>
      </c>
      <c r="AB152" s="9" t="n"/>
    </row>
    <row r="153" ht="20" customHeight="1">
      <c r="A153" s="9" t="n"/>
      <c r="B153" s="9" t="n"/>
      <c r="C153" s="9" t="n"/>
      <c r="D153" s="9" t="n"/>
      <c r="E153" s="9" t="n"/>
      <c r="F153" s="9" t="n"/>
      <c r="G153" s="9" t="n"/>
      <c r="H153" s="9" t="n"/>
      <c r="I153" s="9" t="n"/>
      <c r="J153" s="9" t="n"/>
      <c r="K153" s="9" t="n"/>
      <c r="L153" s="9" t="n"/>
      <c r="M153" s="9" t="n"/>
      <c r="N153" s="9" t="n"/>
      <c r="O153" s="9" t="n"/>
      <c r="P153" s="9" t="n"/>
      <c r="Q153" s="9" t="n"/>
      <c r="R153" s="9" t="n"/>
      <c r="S153" s="9" t="n"/>
      <c r="T153" s="9" t="n"/>
      <c r="U153" s="9" t="n"/>
      <c r="V153" s="9" t="n"/>
      <c r="W153" s="9" t="n"/>
      <c r="X153" s="9" t="n"/>
      <c r="Y153" s="9" t="n"/>
      <c r="Z153" s="9" t="n"/>
      <c r="AA153" s="15">
        <f>IF(Z153="","",Z153-TODAY())</f>
        <v/>
      </c>
      <c r="AB153" s="9" t="n"/>
    </row>
    <row r="154" ht="20" customHeight="1">
      <c r="A154" s="9" t="n"/>
      <c r="B154" s="9" t="n"/>
      <c r="C154" s="9" t="n"/>
      <c r="D154" s="9" t="n"/>
      <c r="E154" s="9" t="n"/>
      <c r="F154" s="9" t="n"/>
      <c r="G154" s="9" t="n"/>
      <c r="H154" s="9" t="n"/>
      <c r="I154" s="9" t="n"/>
      <c r="J154" s="9" t="n"/>
      <c r="K154" s="9" t="n"/>
      <c r="L154" s="9" t="n"/>
      <c r="M154" s="9" t="n"/>
      <c r="N154" s="9" t="n"/>
      <c r="O154" s="9" t="n"/>
      <c r="P154" s="9" t="n"/>
      <c r="Q154" s="9" t="n"/>
      <c r="R154" s="9" t="n"/>
      <c r="S154" s="9" t="n"/>
      <c r="T154" s="9" t="n"/>
      <c r="U154" s="9" t="n"/>
      <c r="V154" s="9" t="n"/>
      <c r="W154" s="9" t="n"/>
      <c r="X154" s="9" t="n"/>
      <c r="Y154" s="9" t="n"/>
      <c r="Z154" s="9" t="n"/>
      <c r="AA154" s="15">
        <f>IF(Z154="","",Z154-TODAY())</f>
        <v/>
      </c>
      <c r="AB154" s="9" t="n"/>
    </row>
    <row r="155" ht="20" customHeight="1">
      <c r="A155" s="9" t="n"/>
      <c r="B155" s="9" t="n"/>
      <c r="C155" s="9" t="n"/>
      <c r="D155" s="9" t="n"/>
      <c r="E155" s="9" t="n"/>
      <c r="F155" s="9" t="n"/>
      <c r="G155" s="9" t="n"/>
      <c r="H155" s="9" t="n"/>
      <c r="I155" s="9" t="n"/>
      <c r="J155" s="9" t="n"/>
      <c r="K155" s="9" t="n"/>
      <c r="L155" s="9" t="n"/>
      <c r="M155" s="9" t="n"/>
      <c r="N155" s="9" t="n"/>
      <c r="O155" s="9" t="n"/>
      <c r="P155" s="9" t="n"/>
      <c r="Q155" s="9" t="n"/>
      <c r="R155" s="9" t="n"/>
      <c r="S155" s="9" t="n"/>
      <c r="T155" s="9" t="n"/>
      <c r="U155" s="9" t="n"/>
      <c r="V155" s="9" t="n"/>
      <c r="W155" s="9" t="n"/>
      <c r="X155" s="9" t="n"/>
      <c r="Y155" s="9" t="n"/>
      <c r="Z155" s="9" t="n"/>
      <c r="AA155" s="15">
        <f>IF(Z155="","",Z155-TODAY())</f>
        <v/>
      </c>
      <c r="AB155" s="9" t="n"/>
    </row>
    <row r="156" ht="20" customHeight="1">
      <c r="A156" s="9" t="n"/>
      <c r="B156" s="9" t="n"/>
      <c r="C156" s="9" t="n"/>
      <c r="D156" s="9" t="n"/>
      <c r="E156" s="9" t="n"/>
      <c r="F156" s="9" t="n"/>
      <c r="G156" s="9" t="n"/>
      <c r="H156" s="9" t="n"/>
      <c r="I156" s="9" t="n"/>
      <c r="J156" s="9" t="n"/>
      <c r="K156" s="9" t="n"/>
      <c r="L156" s="9" t="n"/>
      <c r="M156" s="9" t="n"/>
      <c r="N156" s="9" t="n"/>
      <c r="O156" s="9" t="n"/>
      <c r="P156" s="9" t="n"/>
      <c r="Q156" s="9" t="n"/>
      <c r="R156" s="9" t="n"/>
      <c r="S156" s="9" t="n"/>
      <c r="T156" s="9" t="n"/>
      <c r="U156" s="9" t="n"/>
      <c r="V156" s="9" t="n"/>
      <c r="W156" s="9" t="n"/>
      <c r="X156" s="9" t="n"/>
      <c r="Y156" s="9" t="n"/>
      <c r="Z156" s="9" t="n"/>
      <c r="AA156" s="15">
        <f>IF(Z156="","",Z156-TODAY())</f>
        <v/>
      </c>
      <c r="AB156" s="9" t="n"/>
    </row>
    <row r="157" ht="20" customHeight="1">
      <c r="A157" s="9" t="n"/>
      <c r="B157" s="9" t="n"/>
      <c r="C157" s="9" t="n"/>
      <c r="D157" s="9" t="n"/>
      <c r="E157" s="9" t="n"/>
      <c r="F157" s="9" t="n"/>
      <c r="G157" s="9" t="n"/>
      <c r="H157" s="9" t="n"/>
      <c r="I157" s="9" t="n"/>
      <c r="J157" s="9" t="n"/>
      <c r="K157" s="9" t="n"/>
      <c r="L157" s="9" t="n"/>
      <c r="M157" s="9" t="n"/>
      <c r="N157" s="9" t="n"/>
      <c r="O157" s="9" t="n"/>
      <c r="P157" s="9" t="n"/>
      <c r="Q157" s="9" t="n"/>
      <c r="R157" s="9" t="n"/>
      <c r="S157" s="9" t="n"/>
      <c r="T157" s="9" t="n"/>
      <c r="U157" s="9" t="n"/>
      <c r="V157" s="9" t="n"/>
      <c r="W157" s="9" t="n"/>
      <c r="X157" s="9" t="n"/>
      <c r="Y157" s="9" t="n"/>
      <c r="Z157" s="9" t="n"/>
      <c r="AA157" s="15">
        <f>IF(Z157="","",Z157-TODAY())</f>
        <v/>
      </c>
      <c r="AB157" s="9" t="n"/>
    </row>
    <row r="158" ht="20" customHeight="1">
      <c r="A158" s="9" t="n"/>
      <c r="B158" s="9" t="n"/>
      <c r="C158" s="9" t="n"/>
      <c r="D158" s="9" t="n"/>
      <c r="E158" s="9" t="n"/>
      <c r="F158" s="9" t="n"/>
      <c r="G158" s="9" t="n"/>
      <c r="H158" s="9" t="n"/>
      <c r="I158" s="9" t="n"/>
      <c r="J158" s="9" t="n"/>
      <c r="K158" s="9" t="n"/>
      <c r="L158" s="9" t="n"/>
      <c r="M158" s="9" t="n"/>
      <c r="N158" s="9" t="n"/>
      <c r="O158" s="9" t="n"/>
      <c r="P158" s="9" t="n"/>
      <c r="Q158" s="9" t="n"/>
      <c r="R158" s="9" t="n"/>
      <c r="S158" s="9" t="n"/>
      <c r="T158" s="9" t="n"/>
      <c r="U158" s="9" t="n"/>
      <c r="V158" s="9" t="n"/>
      <c r="W158" s="9" t="n"/>
      <c r="X158" s="9" t="n"/>
      <c r="Y158" s="9" t="n"/>
      <c r="Z158" s="9" t="n"/>
      <c r="AA158" s="15">
        <f>IF(Z158="","",Z158-TODAY())</f>
        <v/>
      </c>
      <c r="AB158" s="9" t="n"/>
    </row>
    <row r="159" ht="20" customHeight="1">
      <c r="A159" s="9" t="n"/>
      <c r="B159" s="9" t="n"/>
      <c r="C159" s="9" t="n"/>
      <c r="D159" s="9" t="n"/>
      <c r="E159" s="9" t="n"/>
      <c r="F159" s="9" t="n"/>
      <c r="G159" s="9" t="n"/>
      <c r="H159" s="9" t="n"/>
      <c r="I159" s="9" t="n"/>
      <c r="J159" s="9" t="n"/>
      <c r="K159" s="9" t="n"/>
      <c r="L159" s="9" t="n"/>
      <c r="M159" s="9" t="n"/>
      <c r="N159" s="9" t="n"/>
      <c r="O159" s="9" t="n"/>
      <c r="P159" s="9" t="n"/>
      <c r="Q159" s="9" t="n"/>
      <c r="R159" s="9" t="n"/>
      <c r="S159" s="9" t="n"/>
      <c r="T159" s="9" t="n"/>
      <c r="U159" s="9" t="n"/>
      <c r="V159" s="9" t="n"/>
      <c r="W159" s="9" t="n"/>
      <c r="X159" s="9" t="n"/>
      <c r="Y159" s="9" t="n"/>
      <c r="Z159" s="9" t="n"/>
      <c r="AA159" s="15">
        <f>IF(Z159="","",Z159-TODAY())</f>
        <v/>
      </c>
      <c r="AB159" s="9" t="n"/>
    </row>
    <row r="160" ht="20" customHeight="1">
      <c r="A160" s="9" t="n"/>
      <c r="B160" s="9" t="n"/>
      <c r="C160" s="9" t="n"/>
      <c r="D160" s="9" t="n"/>
      <c r="E160" s="9" t="n"/>
      <c r="F160" s="9" t="n"/>
      <c r="G160" s="9" t="n"/>
      <c r="H160" s="9" t="n"/>
      <c r="I160" s="9" t="n"/>
      <c r="J160" s="9" t="n"/>
      <c r="K160" s="9" t="n"/>
      <c r="L160" s="9" t="n"/>
      <c r="M160" s="9" t="n"/>
      <c r="N160" s="9" t="n"/>
      <c r="O160" s="9" t="n"/>
      <c r="P160" s="9" t="n"/>
      <c r="Q160" s="9" t="n"/>
      <c r="R160" s="9" t="n"/>
      <c r="S160" s="9" t="n"/>
      <c r="T160" s="9" t="n"/>
      <c r="U160" s="9" t="n"/>
      <c r="V160" s="9" t="n"/>
      <c r="W160" s="9" t="n"/>
      <c r="X160" s="9" t="n"/>
      <c r="Y160" s="9" t="n"/>
      <c r="Z160" s="9" t="n"/>
      <c r="AA160" s="15">
        <f>IF(Z160="","",Z160-TODAY())</f>
        <v/>
      </c>
      <c r="AB160" s="9" t="n"/>
    </row>
    <row r="161" ht="20" customHeight="1">
      <c r="A161" s="9" t="n"/>
      <c r="B161" s="9" t="n"/>
      <c r="C161" s="9" t="n"/>
      <c r="D161" s="9" t="n"/>
      <c r="E161" s="9" t="n"/>
      <c r="F161" s="9" t="n"/>
      <c r="G161" s="9" t="n"/>
      <c r="H161" s="9" t="n"/>
      <c r="I161" s="9" t="n"/>
      <c r="J161" s="9" t="n"/>
      <c r="K161" s="9" t="n"/>
      <c r="L161" s="9" t="n"/>
      <c r="M161" s="9" t="n"/>
      <c r="N161" s="9" t="n"/>
      <c r="O161" s="9" t="n"/>
      <c r="P161" s="9" t="n"/>
      <c r="Q161" s="9" t="n"/>
      <c r="R161" s="9" t="n"/>
      <c r="S161" s="9" t="n"/>
      <c r="T161" s="9" t="n"/>
      <c r="U161" s="9" t="n"/>
      <c r="V161" s="9" t="n"/>
      <c r="W161" s="9" t="n"/>
      <c r="X161" s="9" t="n"/>
      <c r="Y161" s="9" t="n"/>
      <c r="Z161" s="9" t="n"/>
      <c r="AA161" s="15">
        <f>IF(Z161="","",Z161-TODAY())</f>
        <v/>
      </c>
      <c r="AB161" s="9" t="n"/>
    </row>
    <row r="162" ht="20" customHeight="1">
      <c r="A162" s="9" t="n"/>
      <c r="B162" s="9" t="n"/>
      <c r="C162" s="9" t="n"/>
      <c r="D162" s="9" t="n"/>
      <c r="E162" s="9" t="n"/>
      <c r="F162" s="9" t="n"/>
      <c r="G162" s="9" t="n"/>
      <c r="H162" s="9" t="n"/>
      <c r="I162" s="9" t="n"/>
      <c r="J162" s="9" t="n"/>
      <c r="K162" s="9" t="n"/>
      <c r="L162" s="9" t="n"/>
      <c r="M162" s="9" t="n"/>
      <c r="N162" s="9" t="n"/>
      <c r="O162" s="9" t="n"/>
      <c r="P162" s="9" t="n"/>
      <c r="Q162" s="9" t="n"/>
      <c r="R162" s="9" t="n"/>
      <c r="S162" s="9" t="n"/>
      <c r="T162" s="9" t="n"/>
      <c r="U162" s="9" t="n"/>
      <c r="V162" s="9" t="n"/>
      <c r="W162" s="9" t="n"/>
      <c r="X162" s="9" t="n"/>
      <c r="Y162" s="9" t="n"/>
      <c r="Z162" s="9" t="n"/>
      <c r="AA162" s="15">
        <f>IF(Z162="","",Z162-TODAY())</f>
        <v/>
      </c>
      <c r="AB162" s="9" t="n"/>
    </row>
    <row r="163" ht="20" customHeight="1">
      <c r="A163" s="9" t="n"/>
      <c r="B163" s="9" t="n"/>
      <c r="C163" s="9" t="n"/>
      <c r="D163" s="9" t="n"/>
      <c r="E163" s="9" t="n"/>
      <c r="F163" s="9" t="n"/>
      <c r="G163" s="9" t="n"/>
      <c r="H163" s="9" t="n"/>
      <c r="I163" s="9" t="n"/>
      <c r="J163" s="9" t="n"/>
      <c r="K163" s="9" t="n"/>
      <c r="L163" s="9" t="n"/>
      <c r="M163" s="9" t="n"/>
      <c r="N163" s="9" t="n"/>
      <c r="O163" s="9" t="n"/>
      <c r="P163" s="9" t="n"/>
      <c r="Q163" s="9" t="n"/>
      <c r="R163" s="9" t="n"/>
      <c r="S163" s="9" t="n"/>
      <c r="T163" s="9" t="n"/>
      <c r="U163" s="9" t="n"/>
      <c r="V163" s="9" t="n"/>
      <c r="W163" s="9" t="n"/>
      <c r="X163" s="9" t="n"/>
      <c r="Y163" s="9" t="n"/>
      <c r="Z163" s="9" t="n"/>
      <c r="AA163" s="15">
        <f>IF(Z163="","",Z163-TODAY())</f>
        <v/>
      </c>
      <c r="AB163" s="9" t="n"/>
    </row>
    <row r="164" ht="20" customHeight="1">
      <c r="A164" s="9" t="n"/>
      <c r="B164" s="9" t="n"/>
      <c r="C164" s="9" t="n"/>
      <c r="D164" s="9" t="n"/>
      <c r="E164" s="9" t="n"/>
      <c r="F164" s="9" t="n"/>
      <c r="G164" s="9" t="n"/>
      <c r="H164" s="9" t="n"/>
      <c r="I164" s="9" t="n"/>
      <c r="J164" s="9" t="n"/>
      <c r="K164" s="9" t="n"/>
      <c r="L164" s="9" t="n"/>
      <c r="M164" s="9" t="n"/>
      <c r="N164" s="9" t="n"/>
      <c r="O164" s="9" t="n"/>
      <c r="P164" s="9" t="n"/>
      <c r="Q164" s="9" t="n"/>
      <c r="R164" s="9" t="n"/>
      <c r="S164" s="9" t="n"/>
      <c r="T164" s="9" t="n"/>
      <c r="U164" s="9" t="n"/>
      <c r="V164" s="9" t="n"/>
      <c r="W164" s="9" t="n"/>
      <c r="X164" s="9" t="n"/>
      <c r="Y164" s="9" t="n"/>
      <c r="Z164" s="9" t="n"/>
      <c r="AA164" s="15">
        <f>IF(Z164="","",Z164-TODAY())</f>
        <v/>
      </c>
      <c r="AB164" s="9" t="n"/>
    </row>
    <row r="165" ht="20" customHeight="1">
      <c r="A165" s="9" t="n"/>
      <c r="B165" s="9" t="n"/>
      <c r="C165" s="9" t="n"/>
      <c r="D165" s="9" t="n"/>
      <c r="E165" s="9" t="n"/>
      <c r="F165" s="9" t="n"/>
      <c r="G165" s="9" t="n"/>
      <c r="H165" s="9" t="n"/>
      <c r="I165" s="9" t="n"/>
      <c r="J165" s="9" t="n"/>
      <c r="K165" s="9" t="n"/>
      <c r="L165" s="9" t="n"/>
      <c r="M165" s="9" t="n"/>
      <c r="N165" s="9" t="n"/>
      <c r="O165" s="9" t="n"/>
      <c r="P165" s="9" t="n"/>
      <c r="Q165" s="9" t="n"/>
      <c r="R165" s="9" t="n"/>
      <c r="S165" s="9" t="n"/>
      <c r="T165" s="9" t="n"/>
      <c r="U165" s="9" t="n"/>
      <c r="V165" s="9" t="n"/>
      <c r="W165" s="9" t="n"/>
      <c r="X165" s="9" t="n"/>
      <c r="Y165" s="9" t="n"/>
      <c r="Z165" s="9" t="n"/>
      <c r="AA165" s="15">
        <f>IF(Z165="","",Z165-TODAY())</f>
        <v/>
      </c>
      <c r="AB165" s="9" t="n"/>
    </row>
    <row r="166" ht="20" customHeight="1">
      <c r="A166" s="9" t="n"/>
      <c r="B166" s="9" t="n"/>
      <c r="C166" s="9" t="n"/>
      <c r="D166" s="9" t="n"/>
      <c r="E166" s="9" t="n"/>
      <c r="F166" s="9" t="n"/>
      <c r="G166" s="9" t="n"/>
      <c r="H166" s="9" t="n"/>
      <c r="I166" s="9" t="n"/>
      <c r="J166" s="9" t="n"/>
      <c r="K166" s="9" t="n"/>
      <c r="L166" s="9" t="n"/>
      <c r="M166" s="9" t="n"/>
      <c r="N166" s="9" t="n"/>
      <c r="O166" s="9" t="n"/>
      <c r="P166" s="9" t="n"/>
      <c r="Q166" s="9" t="n"/>
      <c r="R166" s="9" t="n"/>
      <c r="S166" s="9" t="n"/>
      <c r="T166" s="9" t="n"/>
      <c r="U166" s="9" t="n"/>
      <c r="V166" s="9" t="n"/>
      <c r="W166" s="9" t="n"/>
      <c r="X166" s="9" t="n"/>
      <c r="Y166" s="9" t="n"/>
      <c r="Z166" s="9" t="n"/>
      <c r="AA166" s="15">
        <f>IF(Z166="","",Z166-TODAY())</f>
        <v/>
      </c>
      <c r="AB166" s="9" t="n"/>
    </row>
    <row r="167" ht="20" customHeight="1">
      <c r="A167" s="9" t="n"/>
      <c r="B167" s="9" t="n"/>
      <c r="C167" s="9" t="n"/>
      <c r="D167" s="9" t="n"/>
      <c r="E167" s="9" t="n"/>
      <c r="F167" s="9" t="n"/>
      <c r="G167" s="9" t="n"/>
      <c r="H167" s="9" t="n"/>
      <c r="I167" s="9" t="n"/>
      <c r="J167" s="9" t="n"/>
      <c r="K167" s="9" t="n"/>
      <c r="L167" s="9" t="n"/>
      <c r="M167" s="9" t="n"/>
      <c r="N167" s="9" t="n"/>
      <c r="O167" s="9" t="n"/>
      <c r="P167" s="9" t="n"/>
      <c r="Q167" s="9" t="n"/>
      <c r="R167" s="9" t="n"/>
      <c r="S167" s="9" t="n"/>
      <c r="T167" s="9" t="n"/>
      <c r="U167" s="9" t="n"/>
      <c r="V167" s="9" t="n"/>
      <c r="W167" s="9" t="n"/>
      <c r="X167" s="9" t="n"/>
      <c r="Y167" s="9" t="n"/>
      <c r="Z167" s="9" t="n"/>
      <c r="AA167" s="15">
        <f>IF(Z167="","",Z167-TODAY())</f>
        <v/>
      </c>
      <c r="AB167" s="9" t="n"/>
    </row>
    <row r="168" ht="20" customHeight="1">
      <c r="A168" s="9" t="n"/>
      <c r="B168" s="9" t="n"/>
      <c r="C168" s="9" t="n"/>
      <c r="D168" s="9" t="n"/>
      <c r="E168" s="9" t="n"/>
      <c r="F168" s="9" t="n"/>
      <c r="G168" s="9" t="n"/>
      <c r="H168" s="9" t="n"/>
      <c r="I168" s="9" t="n"/>
      <c r="J168" s="9" t="n"/>
      <c r="K168" s="9" t="n"/>
      <c r="L168" s="9" t="n"/>
      <c r="M168" s="9" t="n"/>
      <c r="N168" s="9" t="n"/>
      <c r="O168" s="9" t="n"/>
      <c r="P168" s="9" t="n"/>
      <c r="Q168" s="9" t="n"/>
      <c r="R168" s="9" t="n"/>
      <c r="S168" s="9" t="n"/>
      <c r="T168" s="9" t="n"/>
      <c r="U168" s="9" t="n"/>
      <c r="V168" s="9" t="n"/>
      <c r="W168" s="9" t="n"/>
      <c r="X168" s="9" t="n"/>
      <c r="Y168" s="9" t="n"/>
      <c r="Z168" s="9" t="n"/>
      <c r="AA168" s="15">
        <f>IF(Z168="","",Z168-TODAY())</f>
        <v/>
      </c>
      <c r="AB168" s="9" t="n"/>
    </row>
    <row r="169" ht="20" customHeight="1">
      <c r="A169" s="9" t="n"/>
      <c r="B169" s="9" t="n"/>
      <c r="C169" s="9" t="n"/>
      <c r="D169" s="9" t="n"/>
      <c r="E169" s="9" t="n"/>
      <c r="F169" s="9" t="n"/>
      <c r="G169" s="9" t="n"/>
      <c r="H169" s="9" t="n"/>
      <c r="I169" s="9" t="n"/>
      <c r="J169" s="9" t="n"/>
      <c r="K169" s="9" t="n"/>
      <c r="L169" s="9" t="n"/>
      <c r="M169" s="9" t="n"/>
      <c r="N169" s="9" t="n"/>
      <c r="O169" s="9" t="n"/>
      <c r="P169" s="9" t="n"/>
      <c r="Q169" s="9" t="n"/>
      <c r="R169" s="9" t="n"/>
      <c r="S169" s="9" t="n"/>
      <c r="T169" s="9" t="n"/>
      <c r="U169" s="9" t="n"/>
      <c r="V169" s="9" t="n"/>
      <c r="W169" s="9" t="n"/>
      <c r="X169" s="9" t="n"/>
      <c r="Y169" s="9" t="n"/>
      <c r="Z169" s="9" t="n"/>
      <c r="AA169" s="15">
        <f>IF(Z169="","",Z169-TODAY())</f>
        <v/>
      </c>
      <c r="AB169" s="9" t="n"/>
    </row>
    <row r="170" ht="20" customHeight="1">
      <c r="A170" s="9" t="n"/>
      <c r="B170" s="9" t="n"/>
      <c r="C170" s="9" t="n"/>
      <c r="D170" s="9" t="n"/>
      <c r="E170" s="9" t="n"/>
      <c r="F170" s="9" t="n"/>
      <c r="G170" s="9" t="n"/>
      <c r="H170" s="9" t="n"/>
      <c r="I170" s="9" t="n"/>
      <c r="J170" s="9" t="n"/>
      <c r="K170" s="9" t="n"/>
      <c r="L170" s="9" t="n"/>
      <c r="M170" s="9" t="n"/>
      <c r="N170" s="9" t="n"/>
      <c r="O170" s="9" t="n"/>
      <c r="P170" s="9" t="n"/>
      <c r="Q170" s="9" t="n"/>
      <c r="R170" s="9" t="n"/>
      <c r="S170" s="9" t="n"/>
      <c r="T170" s="9" t="n"/>
      <c r="U170" s="9" t="n"/>
      <c r="V170" s="9" t="n"/>
      <c r="W170" s="9" t="n"/>
      <c r="X170" s="9" t="n"/>
      <c r="Y170" s="9" t="n"/>
      <c r="Z170" s="9" t="n"/>
      <c r="AA170" s="15">
        <f>IF(Z170="","",Z170-TODAY())</f>
        <v/>
      </c>
      <c r="AB170" s="9" t="n"/>
    </row>
    <row r="171" ht="20" customHeight="1">
      <c r="A171" s="9" t="n"/>
      <c r="B171" s="9" t="n"/>
      <c r="C171" s="9" t="n"/>
      <c r="D171" s="9" t="n"/>
      <c r="E171" s="9" t="n"/>
      <c r="F171" s="9" t="n"/>
      <c r="G171" s="9" t="n"/>
      <c r="H171" s="9" t="n"/>
      <c r="I171" s="9" t="n"/>
      <c r="J171" s="9" t="n"/>
      <c r="K171" s="9" t="n"/>
      <c r="L171" s="9" t="n"/>
      <c r="M171" s="9" t="n"/>
      <c r="N171" s="9" t="n"/>
      <c r="O171" s="9" t="n"/>
      <c r="P171" s="9" t="n"/>
      <c r="Q171" s="9" t="n"/>
      <c r="R171" s="9" t="n"/>
      <c r="S171" s="9" t="n"/>
      <c r="T171" s="9" t="n"/>
      <c r="U171" s="9" t="n"/>
      <c r="V171" s="9" t="n"/>
      <c r="W171" s="9" t="n"/>
      <c r="X171" s="9" t="n"/>
      <c r="Y171" s="9" t="n"/>
      <c r="Z171" s="9" t="n"/>
      <c r="AA171" s="15">
        <f>IF(Z171="","",Z171-TODAY())</f>
        <v/>
      </c>
      <c r="AB171" s="9" t="n"/>
    </row>
    <row r="172" ht="20" customHeight="1">
      <c r="A172" s="9" t="n"/>
      <c r="B172" s="9" t="n"/>
      <c r="C172" s="9" t="n"/>
      <c r="D172" s="9" t="n"/>
      <c r="E172" s="9" t="n"/>
      <c r="F172" s="9" t="n"/>
      <c r="G172" s="9" t="n"/>
      <c r="H172" s="9" t="n"/>
      <c r="I172" s="9" t="n"/>
      <c r="J172" s="9" t="n"/>
      <c r="K172" s="9" t="n"/>
      <c r="L172" s="9" t="n"/>
      <c r="M172" s="9" t="n"/>
      <c r="N172" s="9" t="n"/>
      <c r="O172" s="9" t="n"/>
      <c r="P172" s="9" t="n"/>
      <c r="Q172" s="9" t="n"/>
      <c r="R172" s="9" t="n"/>
      <c r="S172" s="9" t="n"/>
      <c r="T172" s="9" t="n"/>
      <c r="U172" s="9" t="n"/>
      <c r="V172" s="9" t="n"/>
      <c r="W172" s="9" t="n"/>
      <c r="X172" s="9" t="n"/>
      <c r="Y172" s="9" t="n"/>
      <c r="Z172" s="9" t="n"/>
      <c r="AA172" s="15">
        <f>IF(Z172="","",Z172-TODAY())</f>
        <v/>
      </c>
      <c r="AB172" s="9" t="n"/>
    </row>
    <row r="173" ht="20" customHeight="1">
      <c r="A173" s="9" t="n"/>
      <c r="B173" s="9" t="n"/>
      <c r="C173" s="9" t="n"/>
      <c r="D173" s="9" t="n"/>
      <c r="E173" s="9" t="n"/>
      <c r="F173" s="9" t="n"/>
      <c r="G173" s="9" t="n"/>
      <c r="H173" s="9" t="n"/>
      <c r="I173" s="9" t="n"/>
      <c r="J173" s="9" t="n"/>
      <c r="K173" s="9" t="n"/>
      <c r="L173" s="9" t="n"/>
      <c r="M173" s="9" t="n"/>
      <c r="N173" s="9" t="n"/>
      <c r="O173" s="9" t="n"/>
      <c r="P173" s="9" t="n"/>
      <c r="Q173" s="9" t="n"/>
      <c r="R173" s="9" t="n"/>
      <c r="S173" s="9" t="n"/>
      <c r="T173" s="9" t="n"/>
      <c r="U173" s="9" t="n"/>
      <c r="V173" s="9" t="n"/>
      <c r="W173" s="9" t="n"/>
      <c r="X173" s="9" t="n"/>
      <c r="Y173" s="9" t="n"/>
      <c r="Z173" s="9" t="n"/>
      <c r="AA173" s="15">
        <f>IF(Z173="","",Z173-TODAY())</f>
        <v/>
      </c>
      <c r="AB173" s="9" t="n"/>
    </row>
    <row r="174" ht="20" customHeight="1">
      <c r="A174" s="9" t="n"/>
      <c r="B174" s="9" t="n"/>
      <c r="C174" s="9" t="n"/>
      <c r="D174" s="9" t="n"/>
      <c r="E174" s="9" t="n"/>
      <c r="F174" s="9" t="n"/>
      <c r="G174" s="9" t="n"/>
      <c r="H174" s="9" t="n"/>
      <c r="I174" s="9" t="n"/>
      <c r="J174" s="9" t="n"/>
      <c r="K174" s="9" t="n"/>
      <c r="L174" s="9" t="n"/>
      <c r="M174" s="9" t="n"/>
      <c r="N174" s="9" t="n"/>
      <c r="O174" s="9" t="n"/>
      <c r="P174" s="9" t="n"/>
      <c r="Q174" s="9" t="n"/>
      <c r="R174" s="9" t="n"/>
      <c r="S174" s="9" t="n"/>
      <c r="T174" s="9" t="n"/>
      <c r="U174" s="9" t="n"/>
      <c r="V174" s="9" t="n"/>
      <c r="W174" s="9" t="n"/>
      <c r="X174" s="9" t="n"/>
      <c r="Y174" s="9" t="n"/>
      <c r="Z174" s="9" t="n"/>
      <c r="AA174" s="15">
        <f>IF(Z174="","",Z174-TODAY())</f>
        <v/>
      </c>
      <c r="AB174" s="9" t="n"/>
    </row>
    <row r="175" ht="20" customHeight="1">
      <c r="A175" s="9" t="n"/>
      <c r="B175" s="9" t="n"/>
      <c r="C175" s="9" t="n"/>
      <c r="D175" s="9" t="n"/>
      <c r="E175" s="9" t="n"/>
      <c r="F175" s="9" t="n"/>
      <c r="G175" s="9" t="n"/>
      <c r="H175" s="9" t="n"/>
      <c r="I175" s="9" t="n"/>
      <c r="J175" s="9" t="n"/>
      <c r="K175" s="9" t="n"/>
      <c r="L175" s="9" t="n"/>
      <c r="M175" s="9" t="n"/>
      <c r="N175" s="9" t="n"/>
      <c r="O175" s="9" t="n"/>
      <c r="P175" s="9" t="n"/>
      <c r="Q175" s="9" t="n"/>
      <c r="R175" s="9" t="n"/>
      <c r="S175" s="9" t="n"/>
      <c r="T175" s="9" t="n"/>
      <c r="U175" s="9" t="n"/>
      <c r="V175" s="9" t="n"/>
      <c r="W175" s="9" t="n"/>
      <c r="X175" s="9" t="n"/>
      <c r="Y175" s="9" t="n"/>
      <c r="Z175" s="9" t="n"/>
      <c r="AA175" s="15">
        <f>IF(Z175="","",Z175-TODAY())</f>
        <v/>
      </c>
      <c r="AB175" s="9" t="n"/>
    </row>
    <row r="176" ht="20" customHeight="1">
      <c r="A176" s="9" t="n"/>
      <c r="B176" s="9" t="n"/>
      <c r="C176" s="9" t="n"/>
      <c r="D176" s="9" t="n"/>
      <c r="E176" s="9" t="n"/>
      <c r="F176" s="9" t="n"/>
      <c r="G176" s="9" t="n"/>
      <c r="H176" s="9" t="n"/>
      <c r="I176" s="9" t="n"/>
      <c r="J176" s="9" t="n"/>
      <c r="K176" s="9" t="n"/>
      <c r="L176" s="9" t="n"/>
      <c r="M176" s="9" t="n"/>
      <c r="N176" s="9" t="n"/>
      <c r="O176" s="9" t="n"/>
      <c r="P176" s="9" t="n"/>
      <c r="Q176" s="9" t="n"/>
      <c r="R176" s="9" t="n"/>
      <c r="S176" s="9" t="n"/>
      <c r="T176" s="9" t="n"/>
      <c r="U176" s="9" t="n"/>
      <c r="V176" s="9" t="n"/>
      <c r="W176" s="9" t="n"/>
      <c r="X176" s="9" t="n"/>
      <c r="Y176" s="9" t="n"/>
      <c r="Z176" s="9" t="n"/>
      <c r="AA176" s="15">
        <f>IF(Z176="","",Z176-TODAY())</f>
        <v/>
      </c>
      <c r="AB176" s="9" t="n"/>
    </row>
    <row r="177" ht="20" customHeight="1">
      <c r="A177" s="9" t="n"/>
      <c r="B177" s="9" t="n"/>
      <c r="C177" s="9" t="n"/>
      <c r="D177" s="9" t="n"/>
      <c r="E177" s="9" t="n"/>
      <c r="F177" s="9" t="n"/>
      <c r="G177" s="9" t="n"/>
      <c r="H177" s="9" t="n"/>
      <c r="I177" s="9" t="n"/>
      <c r="J177" s="9" t="n"/>
      <c r="K177" s="9" t="n"/>
      <c r="L177" s="9" t="n"/>
      <c r="M177" s="9" t="n"/>
      <c r="N177" s="9" t="n"/>
      <c r="O177" s="9" t="n"/>
      <c r="P177" s="9" t="n"/>
      <c r="Q177" s="9" t="n"/>
      <c r="R177" s="9" t="n"/>
      <c r="S177" s="9" t="n"/>
      <c r="T177" s="9" t="n"/>
      <c r="U177" s="9" t="n"/>
      <c r="V177" s="9" t="n"/>
      <c r="W177" s="9" t="n"/>
      <c r="X177" s="9" t="n"/>
      <c r="Y177" s="9" t="n"/>
      <c r="Z177" s="9" t="n"/>
      <c r="AA177" s="15">
        <f>IF(Z177="","",Z177-TODAY())</f>
        <v/>
      </c>
      <c r="AB177" s="9" t="n"/>
    </row>
    <row r="178" ht="20" customHeight="1">
      <c r="A178" s="9" t="n"/>
      <c r="B178" s="9" t="n"/>
      <c r="C178" s="9" t="n"/>
      <c r="D178" s="9" t="n"/>
      <c r="E178" s="9" t="n"/>
      <c r="F178" s="9" t="n"/>
      <c r="G178" s="9" t="n"/>
      <c r="H178" s="9" t="n"/>
      <c r="I178" s="9" t="n"/>
      <c r="J178" s="9" t="n"/>
      <c r="K178" s="9" t="n"/>
      <c r="L178" s="9" t="n"/>
      <c r="M178" s="9" t="n"/>
      <c r="N178" s="9" t="n"/>
      <c r="O178" s="9" t="n"/>
      <c r="P178" s="9" t="n"/>
      <c r="Q178" s="9" t="n"/>
      <c r="R178" s="9" t="n"/>
      <c r="S178" s="9" t="n"/>
      <c r="T178" s="9" t="n"/>
      <c r="U178" s="9" t="n"/>
      <c r="V178" s="9" t="n"/>
      <c r="W178" s="9" t="n"/>
      <c r="X178" s="9" t="n"/>
      <c r="Y178" s="9" t="n"/>
      <c r="Z178" s="9" t="n"/>
      <c r="AA178" s="15">
        <f>IF(Z178="","",Z178-TODAY())</f>
        <v/>
      </c>
      <c r="AB178" s="9" t="n"/>
    </row>
    <row r="179" ht="20" customHeight="1">
      <c r="A179" s="9" t="n"/>
      <c r="B179" s="9" t="n"/>
      <c r="C179" s="9" t="n"/>
      <c r="D179" s="9" t="n"/>
      <c r="E179" s="9" t="n"/>
      <c r="F179" s="9" t="n"/>
      <c r="G179" s="9" t="n"/>
      <c r="H179" s="9" t="n"/>
      <c r="I179" s="9" t="n"/>
      <c r="J179" s="9" t="n"/>
      <c r="K179" s="9" t="n"/>
      <c r="L179" s="9" t="n"/>
      <c r="M179" s="9" t="n"/>
      <c r="N179" s="9" t="n"/>
      <c r="O179" s="9" t="n"/>
      <c r="P179" s="9" t="n"/>
      <c r="Q179" s="9" t="n"/>
      <c r="R179" s="9" t="n"/>
      <c r="S179" s="9" t="n"/>
      <c r="T179" s="9" t="n"/>
      <c r="U179" s="9" t="n"/>
      <c r="V179" s="9" t="n"/>
      <c r="W179" s="9" t="n"/>
      <c r="X179" s="9" t="n"/>
      <c r="Y179" s="9" t="n"/>
      <c r="Z179" s="9" t="n"/>
      <c r="AA179" s="15">
        <f>IF(Z179="","",Z179-TODAY())</f>
        <v/>
      </c>
      <c r="AB179" s="9" t="n"/>
    </row>
    <row r="180" ht="20" customHeight="1">
      <c r="A180" s="9" t="n"/>
      <c r="B180" s="9" t="n"/>
      <c r="C180" s="9" t="n"/>
      <c r="D180" s="9" t="n"/>
      <c r="E180" s="9" t="n"/>
      <c r="F180" s="9" t="n"/>
      <c r="G180" s="9" t="n"/>
      <c r="H180" s="9" t="n"/>
      <c r="I180" s="9" t="n"/>
      <c r="J180" s="9" t="n"/>
      <c r="K180" s="9" t="n"/>
      <c r="L180" s="9" t="n"/>
      <c r="M180" s="9" t="n"/>
      <c r="N180" s="9" t="n"/>
      <c r="O180" s="9" t="n"/>
      <c r="P180" s="9" t="n"/>
      <c r="Q180" s="9" t="n"/>
      <c r="R180" s="9" t="n"/>
      <c r="S180" s="9" t="n"/>
      <c r="T180" s="9" t="n"/>
      <c r="U180" s="9" t="n"/>
      <c r="V180" s="9" t="n"/>
      <c r="W180" s="9" t="n"/>
      <c r="X180" s="9" t="n"/>
      <c r="Y180" s="9" t="n"/>
      <c r="Z180" s="9" t="n"/>
      <c r="AA180" s="15">
        <f>IF(Z180="","",Z180-TODAY())</f>
        <v/>
      </c>
      <c r="AB180" s="9" t="n"/>
    </row>
    <row r="181" ht="20" customHeight="1">
      <c r="A181" s="9" t="n"/>
      <c r="B181" s="9" t="n"/>
      <c r="C181" s="9" t="n"/>
      <c r="D181" s="9" t="n"/>
      <c r="E181" s="9" t="n"/>
      <c r="F181" s="9" t="n"/>
      <c r="G181" s="9" t="n"/>
      <c r="H181" s="9" t="n"/>
      <c r="I181" s="9" t="n"/>
      <c r="J181" s="9" t="n"/>
      <c r="K181" s="9" t="n"/>
      <c r="L181" s="9" t="n"/>
      <c r="M181" s="9" t="n"/>
      <c r="N181" s="9" t="n"/>
      <c r="O181" s="9" t="n"/>
      <c r="P181" s="9" t="n"/>
      <c r="Q181" s="9" t="n"/>
      <c r="R181" s="9" t="n"/>
      <c r="S181" s="9" t="n"/>
      <c r="T181" s="9" t="n"/>
      <c r="U181" s="9" t="n"/>
      <c r="V181" s="9" t="n"/>
      <c r="W181" s="9" t="n"/>
      <c r="X181" s="9" t="n"/>
      <c r="Y181" s="9" t="n"/>
      <c r="Z181" s="9" t="n"/>
      <c r="AA181" s="15">
        <f>IF(Z181="","",Z181-TODAY())</f>
        <v/>
      </c>
      <c r="AB181" s="9" t="n"/>
    </row>
    <row r="182" ht="20" customHeight="1">
      <c r="A182" s="9" t="n"/>
      <c r="B182" s="9" t="n"/>
      <c r="C182" s="9" t="n"/>
      <c r="D182" s="9" t="n"/>
      <c r="E182" s="9" t="n"/>
      <c r="F182" s="9" t="n"/>
      <c r="G182" s="9" t="n"/>
      <c r="H182" s="9" t="n"/>
      <c r="I182" s="9" t="n"/>
      <c r="J182" s="9" t="n"/>
      <c r="K182" s="9" t="n"/>
      <c r="L182" s="9" t="n"/>
      <c r="M182" s="9" t="n"/>
      <c r="N182" s="9" t="n"/>
      <c r="O182" s="9" t="n"/>
      <c r="P182" s="9" t="n"/>
      <c r="Q182" s="9" t="n"/>
      <c r="R182" s="9" t="n"/>
      <c r="S182" s="9" t="n"/>
      <c r="T182" s="9" t="n"/>
      <c r="U182" s="9" t="n"/>
      <c r="V182" s="9" t="n"/>
      <c r="W182" s="9" t="n"/>
      <c r="X182" s="9" t="n"/>
      <c r="Y182" s="9" t="n"/>
      <c r="Z182" s="9" t="n"/>
      <c r="AA182" s="15">
        <f>IF(Z182="","",Z182-TODAY())</f>
        <v/>
      </c>
      <c r="AB182" s="9" t="n"/>
    </row>
    <row r="183" ht="20" customHeight="1">
      <c r="A183" s="9" t="n"/>
      <c r="B183" s="9" t="n"/>
      <c r="C183" s="9" t="n"/>
      <c r="D183" s="9" t="n"/>
      <c r="E183" s="9" t="n"/>
      <c r="F183" s="9" t="n"/>
      <c r="G183" s="9" t="n"/>
      <c r="H183" s="9" t="n"/>
      <c r="I183" s="9" t="n"/>
      <c r="J183" s="9" t="n"/>
      <c r="K183" s="9" t="n"/>
      <c r="L183" s="9" t="n"/>
      <c r="M183" s="9" t="n"/>
      <c r="N183" s="9" t="n"/>
      <c r="O183" s="9" t="n"/>
      <c r="P183" s="9" t="n"/>
      <c r="Q183" s="9" t="n"/>
      <c r="R183" s="9" t="n"/>
      <c r="S183" s="9" t="n"/>
      <c r="T183" s="9" t="n"/>
      <c r="U183" s="9" t="n"/>
      <c r="V183" s="9" t="n"/>
      <c r="W183" s="9" t="n"/>
      <c r="X183" s="9" t="n"/>
      <c r="Y183" s="9" t="n"/>
      <c r="Z183" s="9" t="n"/>
      <c r="AA183" s="15">
        <f>IF(Z183="","",Z183-TODAY())</f>
        <v/>
      </c>
      <c r="AB183" s="9" t="n"/>
    </row>
    <row r="184" ht="20" customHeight="1">
      <c r="A184" s="9" t="n"/>
      <c r="B184" s="9" t="n"/>
      <c r="C184" s="9" t="n"/>
      <c r="D184" s="9" t="n"/>
      <c r="E184" s="9" t="n"/>
      <c r="F184" s="9" t="n"/>
      <c r="G184" s="9" t="n"/>
      <c r="H184" s="9" t="n"/>
      <c r="I184" s="9" t="n"/>
      <c r="J184" s="9" t="n"/>
      <c r="K184" s="9" t="n"/>
      <c r="L184" s="9" t="n"/>
      <c r="M184" s="9" t="n"/>
      <c r="N184" s="9" t="n"/>
      <c r="O184" s="9" t="n"/>
      <c r="P184" s="9" t="n"/>
      <c r="Q184" s="9" t="n"/>
      <c r="R184" s="9" t="n"/>
      <c r="S184" s="9" t="n"/>
      <c r="T184" s="9" t="n"/>
      <c r="U184" s="9" t="n"/>
      <c r="V184" s="9" t="n"/>
      <c r="W184" s="9" t="n"/>
      <c r="X184" s="9" t="n"/>
      <c r="Y184" s="9" t="n"/>
      <c r="Z184" s="9" t="n"/>
      <c r="AA184" s="15">
        <f>IF(Z184="","",Z184-TODAY())</f>
        <v/>
      </c>
      <c r="AB184" s="9" t="n"/>
    </row>
    <row r="185" ht="20" customHeight="1">
      <c r="A185" s="9" t="n"/>
      <c r="B185" s="9" t="n"/>
      <c r="C185" s="9" t="n"/>
      <c r="D185" s="9" t="n"/>
      <c r="E185" s="9" t="n"/>
      <c r="F185" s="9" t="n"/>
      <c r="G185" s="9" t="n"/>
      <c r="H185" s="9" t="n"/>
      <c r="I185" s="9" t="n"/>
      <c r="J185" s="9" t="n"/>
      <c r="K185" s="9" t="n"/>
      <c r="L185" s="9" t="n"/>
      <c r="M185" s="9" t="n"/>
      <c r="N185" s="9" t="n"/>
      <c r="O185" s="9" t="n"/>
      <c r="P185" s="9" t="n"/>
      <c r="Q185" s="9" t="n"/>
      <c r="R185" s="9" t="n"/>
      <c r="S185" s="9" t="n"/>
      <c r="T185" s="9" t="n"/>
      <c r="U185" s="9" t="n"/>
      <c r="V185" s="9" t="n"/>
      <c r="W185" s="9" t="n"/>
      <c r="X185" s="9" t="n"/>
      <c r="Y185" s="9" t="n"/>
      <c r="Z185" s="9" t="n"/>
      <c r="AA185" s="15">
        <f>IF(Z185="","",Z185-TODAY())</f>
        <v/>
      </c>
      <c r="AB185" s="9" t="n"/>
    </row>
    <row r="186" ht="20" customHeight="1">
      <c r="A186" s="9" t="n"/>
      <c r="B186" s="9" t="n"/>
      <c r="C186" s="9" t="n"/>
      <c r="D186" s="9" t="n"/>
      <c r="E186" s="9" t="n"/>
      <c r="F186" s="9" t="n"/>
      <c r="G186" s="9" t="n"/>
      <c r="H186" s="9" t="n"/>
      <c r="I186" s="9" t="n"/>
      <c r="J186" s="9" t="n"/>
      <c r="K186" s="9" t="n"/>
      <c r="L186" s="9" t="n"/>
      <c r="M186" s="9" t="n"/>
      <c r="N186" s="9" t="n"/>
      <c r="O186" s="9" t="n"/>
      <c r="P186" s="9" t="n"/>
      <c r="Q186" s="9" t="n"/>
      <c r="R186" s="9" t="n"/>
      <c r="S186" s="9" t="n"/>
      <c r="T186" s="9" t="n"/>
      <c r="U186" s="9" t="n"/>
      <c r="V186" s="9" t="n"/>
      <c r="W186" s="9" t="n"/>
      <c r="X186" s="9" t="n"/>
      <c r="Y186" s="9" t="n"/>
      <c r="Z186" s="9" t="n"/>
      <c r="AA186" s="15">
        <f>IF(Z186="","",Z186-TODAY())</f>
        <v/>
      </c>
      <c r="AB186" s="9" t="n"/>
    </row>
    <row r="187" ht="20" customHeight="1">
      <c r="A187" s="9" t="n"/>
      <c r="B187" s="9" t="n"/>
      <c r="C187" s="9" t="n"/>
      <c r="D187" s="9" t="n"/>
      <c r="E187" s="9" t="n"/>
      <c r="F187" s="9" t="n"/>
      <c r="G187" s="9" t="n"/>
      <c r="H187" s="9" t="n"/>
      <c r="I187" s="9" t="n"/>
      <c r="J187" s="9" t="n"/>
      <c r="K187" s="9" t="n"/>
      <c r="L187" s="9" t="n"/>
      <c r="M187" s="9" t="n"/>
      <c r="N187" s="9" t="n"/>
      <c r="O187" s="9" t="n"/>
      <c r="P187" s="9" t="n"/>
      <c r="Q187" s="9" t="n"/>
      <c r="R187" s="9" t="n"/>
      <c r="S187" s="9" t="n"/>
      <c r="T187" s="9" t="n"/>
      <c r="U187" s="9" t="n"/>
      <c r="V187" s="9" t="n"/>
      <c r="W187" s="9" t="n"/>
      <c r="X187" s="9" t="n"/>
      <c r="Y187" s="9" t="n"/>
      <c r="Z187" s="9" t="n"/>
      <c r="AA187" s="15">
        <f>IF(Z187="","",Z187-TODAY())</f>
        <v/>
      </c>
      <c r="AB187" s="9" t="n"/>
    </row>
    <row r="188" ht="20" customHeight="1">
      <c r="A188" s="9" t="n"/>
      <c r="B188" s="9" t="n"/>
      <c r="C188" s="9" t="n"/>
      <c r="D188" s="9" t="n"/>
      <c r="E188" s="9" t="n"/>
      <c r="F188" s="9" t="n"/>
      <c r="G188" s="9" t="n"/>
      <c r="H188" s="9" t="n"/>
      <c r="I188" s="9" t="n"/>
      <c r="J188" s="9" t="n"/>
      <c r="K188" s="9" t="n"/>
      <c r="L188" s="9" t="n"/>
      <c r="M188" s="9" t="n"/>
      <c r="N188" s="9" t="n"/>
      <c r="O188" s="9" t="n"/>
      <c r="P188" s="9" t="n"/>
      <c r="Q188" s="9" t="n"/>
      <c r="R188" s="9" t="n"/>
      <c r="S188" s="9" t="n"/>
      <c r="T188" s="9" t="n"/>
      <c r="U188" s="9" t="n"/>
      <c r="V188" s="9" t="n"/>
      <c r="W188" s="9" t="n"/>
      <c r="X188" s="9" t="n"/>
      <c r="Y188" s="9" t="n"/>
      <c r="Z188" s="9" t="n"/>
      <c r="AA188" s="15">
        <f>IF(Z188="","",Z188-TODAY())</f>
        <v/>
      </c>
      <c r="AB188" s="9" t="n"/>
    </row>
    <row r="189" ht="20" customHeight="1">
      <c r="A189" s="9" t="n"/>
      <c r="B189" s="9" t="n"/>
      <c r="C189" s="9" t="n"/>
      <c r="D189" s="9" t="n"/>
      <c r="E189" s="9" t="n"/>
      <c r="F189" s="9" t="n"/>
      <c r="G189" s="9" t="n"/>
      <c r="H189" s="9" t="n"/>
      <c r="I189" s="9" t="n"/>
      <c r="J189" s="9" t="n"/>
      <c r="K189" s="9" t="n"/>
      <c r="L189" s="9" t="n"/>
      <c r="M189" s="9" t="n"/>
      <c r="N189" s="9" t="n"/>
      <c r="O189" s="9" t="n"/>
      <c r="P189" s="9" t="n"/>
      <c r="Q189" s="9" t="n"/>
      <c r="R189" s="9" t="n"/>
      <c r="S189" s="9" t="n"/>
      <c r="T189" s="9" t="n"/>
      <c r="U189" s="9" t="n"/>
      <c r="V189" s="9" t="n"/>
      <c r="W189" s="9" t="n"/>
      <c r="X189" s="9" t="n"/>
      <c r="Y189" s="9" t="n"/>
      <c r="Z189" s="9" t="n"/>
      <c r="AA189" s="15">
        <f>IF(Z189="","",Z189-TODAY())</f>
        <v/>
      </c>
      <c r="AB189" s="9" t="n"/>
    </row>
    <row r="190" ht="20" customHeight="1">
      <c r="A190" s="9" t="n"/>
      <c r="B190" s="9" t="n"/>
      <c r="C190" s="9" t="n"/>
      <c r="D190" s="9" t="n"/>
      <c r="E190" s="9" t="n"/>
      <c r="F190" s="9" t="n"/>
      <c r="G190" s="9" t="n"/>
      <c r="H190" s="9" t="n"/>
      <c r="I190" s="9" t="n"/>
      <c r="J190" s="9" t="n"/>
      <c r="K190" s="9" t="n"/>
      <c r="L190" s="9" t="n"/>
      <c r="M190" s="9" t="n"/>
      <c r="N190" s="9" t="n"/>
      <c r="O190" s="9" t="n"/>
      <c r="P190" s="9" t="n"/>
      <c r="Q190" s="9" t="n"/>
      <c r="R190" s="9" t="n"/>
      <c r="S190" s="9" t="n"/>
      <c r="T190" s="9" t="n"/>
      <c r="U190" s="9" t="n"/>
      <c r="V190" s="9" t="n"/>
      <c r="W190" s="9" t="n"/>
      <c r="X190" s="9" t="n"/>
      <c r="Y190" s="9" t="n"/>
      <c r="Z190" s="9" t="n"/>
      <c r="AA190" s="15">
        <f>IF(Z190="","",Z190-TODAY())</f>
        <v/>
      </c>
      <c r="AB190" s="9" t="n"/>
    </row>
    <row r="191" ht="20" customHeight="1">
      <c r="A191" s="9" t="n"/>
      <c r="B191" s="9" t="n"/>
      <c r="C191" s="9" t="n"/>
      <c r="D191" s="9" t="n"/>
      <c r="E191" s="9" t="n"/>
      <c r="F191" s="9" t="n"/>
      <c r="G191" s="9" t="n"/>
      <c r="H191" s="9" t="n"/>
      <c r="I191" s="9" t="n"/>
      <c r="J191" s="9" t="n"/>
      <c r="K191" s="9" t="n"/>
      <c r="L191" s="9" t="n"/>
      <c r="M191" s="9" t="n"/>
      <c r="N191" s="9" t="n"/>
      <c r="O191" s="9" t="n"/>
      <c r="P191" s="9" t="n"/>
      <c r="Q191" s="9" t="n"/>
      <c r="R191" s="9" t="n"/>
      <c r="S191" s="9" t="n"/>
      <c r="T191" s="9" t="n"/>
      <c r="U191" s="9" t="n"/>
      <c r="V191" s="9" t="n"/>
      <c r="W191" s="9" t="n"/>
      <c r="X191" s="9" t="n"/>
      <c r="Y191" s="9" t="n"/>
      <c r="Z191" s="9" t="n"/>
      <c r="AA191" s="15">
        <f>IF(Z191="","",Z191-TODAY())</f>
        <v/>
      </c>
      <c r="AB191" s="9" t="n"/>
    </row>
    <row r="192" ht="20" customHeight="1">
      <c r="A192" s="9" t="n"/>
      <c r="B192" s="9" t="n"/>
      <c r="C192" s="9" t="n"/>
      <c r="D192" s="9" t="n"/>
      <c r="E192" s="9" t="n"/>
      <c r="F192" s="9" t="n"/>
      <c r="G192" s="9" t="n"/>
      <c r="H192" s="9" t="n"/>
      <c r="I192" s="9" t="n"/>
      <c r="J192" s="9" t="n"/>
      <c r="K192" s="9" t="n"/>
      <c r="L192" s="9" t="n"/>
      <c r="M192" s="9" t="n"/>
      <c r="N192" s="9" t="n"/>
      <c r="O192" s="9" t="n"/>
      <c r="P192" s="9" t="n"/>
      <c r="Q192" s="9" t="n"/>
      <c r="R192" s="9" t="n"/>
      <c r="S192" s="9" t="n"/>
      <c r="T192" s="9" t="n"/>
      <c r="U192" s="9" t="n"/>
      <c r="V192" s="9" t="n"/>
      <c r="W192" s="9" t="n"/>
      <c r="X192" s="9" t="n"/>
      <c r="Y192" s="9" t="n"/>
      <c r="Z192" s="9" t="n"/>
      <c r="AA192" s="15">
        <f>IF(Z192="","",Z192-TODAY())</f>
        <v/>
      </c>
      <c r="AB192" s="9" t="n"/>
    </row>
    <row r="193" ht="20" customHeight="1">
      <c r="A193" s="9" t="n"/>
      <c r="B193" s="9" t="n"/>
      <c r="C193" s="9" t="n"/>
      <c r="D193" s="9" t="n"/>
      <c r="E193" s="9" t="n"/>
      <c r="F193" s="9" t="n"/>
      <c r="G193" s="9" t="n"/>
      <c r="H193" s="9" t="n"/>
      <c r="I193" s="9" t="n"/>
      <c r="J193" s="9" t="n"/>
      <c r="K193" s="9" t="n"/>
      <c r="L193" s="9" t="n"/>
      <c r="M193" s="9" t="n"/>
      <c r="N193" s="9" t="n"/>
      <c r="O193" s="9" t="n"/>
      <c r="P193" s="9" t="n"/>
      <c r="Q193" s="9" t="n"/>
      <c r="R193" s="9" t="n"/>
      <c r="S193" s="9" t="n"/>
      <c r="T193" s="9" t="n"/>
      <c r="U193" s="9" t="n"/>
      <c r="V193" s="9" t="n"/>
      <c r="W193" s="9" t="n"/>
      <c r="X193" s="9" t="n"/>
      <c r="Y193" s="9" t="n"/>
      <c r="Z193" s="9" t="n"/>
      <c r="AA193" s="15">
        <f>IF(Z193="","",Z193-TODAY())</f>
        <v/>
      </c>
      <c r="AB193" s="9" t="n"/>
    </row>
    <row r="194" ht="20" customHeight="1">
      <c r="A194" s="9" t="n"/>
      <c r="B194" s="9" t="n"/>
      <c r="C194" s="9" t="n"/>
      <c r="D194" s="9" t="n"/>
      <c r="E194" s="9" t="n"/>
      <c r="F194" s="9" t="n"/>
      <c r="G194" s="9" t="n"/>
      <c r="H194" s="9" t="n"/>
      <c r="I194" s="9" t="n"/>
      <c r="J194" s="9" t="n"/>
      <c r="K194" s="9" t="n"/>
      <c r="L194" s="9" t="n"/>
      <c r="M194" s="9" t="n"/>
      <c r="N194" s="9" t="n"/>
      <c r="O194" s="9" t="n"/>
      <c r="P194" s="9" t="n"/>
      <c r="Q194" s="9" t="n"/>
      <c r="R194" s="9" t="n"/>
      <c r="S194" s="9" t="n"/>
      <c r="T194" s="9" t="n"/>
      <c r="U194" s="9" t="n"/>
      <c r="V194" s="9" t="n"/>
      <c r="W194" s="9" t="n"/>
      <c r="X194" s="9" t="n"/>
      <c r="Y194" s="9" t="n"/>
      <c r="Z194" s="9" t="n"/>
      <c r="AA194" s="15">
        <f>IF(Z194="","",Z194-TODAY())</f>
        <v/>
      </c>
      <c r="AB194" s="9" t="n"/>
    </row>
    <row r="195" ht="20" customHeight="1">
      <c r="A195" s="9" t="n"/>
      <c r="B195" s="9" t="n"/>
      <c r="C195" s="9" t="n"/>
      <c r="D195" s="9" t="n"/>
      <c r="E195" s="9" t="n"/>
      <c r="F195" s="9" t="n"/>
      <c r="G195" s="9" t="n"/>
      <c r="H195" s="9" t="n"/>
      <c r="I195" s="9" t="n"/>
      <c r="J195" s="9" t="n"/>
      <c r="K195" s="9" t="n"/>
      <c r="L195" s="9" t="n"/>
      <c r="M195" s="9" t="n"/>
      <c r="N195" s="9" t="n"/>
      <c r="O195" s="9" t="n"/>
      <c r="P195" s="9" t="n"/>
      <c r="Q195" s="9" t="n"/>
      <c r="R195" s="9" t="n"/>
      <c r="S195" s="9" t="n"/>
      <c r="T195" s="9" t="n"/>
      <c r="U195" s="9" t="n"/>
      <c r="V195" s="9" t="n"/>
      <c r="W195" s="9" t="n"/>
      <c r="X195" s="9" t="n"/>
      <c r="Y195" s="9" t="n"/>
      <c r="Z195" s="9" t="n"/>
      <c r="AA195" s="15">
        <f>IF(Z195="","",Z195-TODAY())</f>
        <v/>
      </c>
      <c r="AB195" s="9" t="n"/>
    </row>
    <row r="196" ht="20" customHeight="1">
      <c r="A196" s="9" t="n"/>
      <c r="B196" s="9" t="n"/>
      <c r="C196" s="9" t="n"/>
      <c r="D196" s="9" t="n"/>
      <c r="E196" s="9" t="n"/>
      <c r="F196" s="9" t="n"/>
      <c r="G196" s="9" t="n"/>
      <c r="H196" s="9" t="n"/>
      <c r="I196" s="9" t="n"/>
      <c r="J196" s="9" t="n"/>
      <c r="K196" s="9" t="n"/>
      <c r="L196" s="9" t="n"/>
      <c r="M196" s="9" t="n"/>
      <c r="N196" s="9" t="n"/>
      <c r="O196" s="9" t="n"/>
      <c r="P196" s="9" t="n"/>
      <c r="Q196" s="9" t="n"/>
      <c r="R196" s="9" t="n"/>
      <c r="S196" s="9" t="n"/>
      <c r="T196" s="9" t="n"/>
      <c r="U196" s="9" t="n"/>
      <c r="V196" s="9" t="n"/>
      <c r="W196" s="9" t="n"/>
      <c r="X196" s="9" t="n"/>
      <c r="Y196" s="9" t="n"/>
      <c r="Z196" s="9" t="n"/>
      <c r="AA196" s="15">
        <f>IF(Z196="","",Z196-TODAY())</f>
        <v/>
      </c>
      <c r="AB196" s="9" t="n"/>
    </row>
    <row r="197" ht="20" customHeight="1">
      <c r="A197" s="9" t="n"/>
      <c r="B197" s="9" t="n"/>
      <c r="C197" s="9" t="n"/>
      <c r="D197" s="9" t="n"/>
      <c r="E197" s="9" t="n"/>
      <c r="F197" s="9" t="n"/>
      <c r="G197" s="9" t="n"/>
      <c r="H197" s="9" t="n"/>
      <c r="I197" s="9" t="n"/>
      <c r="J197" s="9" t="n"/>
      <c r="K197" s="9" t="n"/>
      <c r="L197" s="9" t="n"/>
      <c r="M197" s="9" t="n"/>
      <c r="N197" s="9" t="n"/>
      <c r="O197" s="9" t="n"/>
      <c r="P197" s="9" t="n"/>
      <c r="Q197" s="9" t="n"/>
      <c r="R197" s="9" t="n"/>
      <c r="S197" s="9" t="n"/>
      <c r="T197" s="9" t="n"/>
      <c r="U197" s="9" t="n"/>
      <c r="V197" s="9" t="n"/>
      <c r="W197" s="9" t="n"/>
      <c r="X197" s="9" t="n"/>
      <c r="Y197" s="9" t="n"/>
      <c r="Z197" s="9" t="n"/>
      <c r="AA197" s="15">
        <f>IF(Z197="","",Z197-TODAY())</f>
        <v/>
      </c>
      <c r="AB197" s="9" t="n"/>
    </row>
    <row r="198" ht="20" customHeight="1">
      <c r="A198" s="9" t="n"/>
      <c r="B198" s="9" t="n"/>
      <c r="C198" s="9" t="n"/>
      <c r="D198" s="9" t="n"/>
      <c r="E198" s="9" t="n"/>
      <c r="F198" s="9" t="n"/>
      <c r="G198" s="9" t="n"/>
      <c r="H198" s="9" t="n"/>
      <c r="I198" s="9" t="n"/>
      <c r="J198" s="9" t="n"/>
      <c r="K198" s="9" t="n"/>
      <c r="L198" s="9" t="n"/>
      <c r="M198" s="9" t="n"/>
      <c r="N198" s="9" t="n"/>
      <c r="O198" s="9" t="n"/>
      <c r="P198" s="9" t="n"/>
      <c r="Q198" s="9" t="n"/>
      <c r="R198" s="9" t="n"/>
      <c r="S198" s="9" t="n"/>
      <c r="T198" s="9" t="n"/>
      <c r="U198" s="9" t="n"/>
      <c r="V198" s="9" t="n"/>
      <c r="W198" s="9" t="n"/>
      <c r="X198" s="9" t="n"/>
      <c r="Y198" s="9" t="n"/>
      <c r="Z198" s="9" t="n"/>
      <c r="AA198" s="15">
        <f>IF(Z198="","",Z198-TODAY())</f>
        <v/>
      </c>
      <c r="AB198" s="9" t="n"/>
    </row>
    <row r="199" ht="20" customHeight="1">
      <c r="A199" s="9" t="n"/>
      <c r="B199" s="9" t="n"/>
      <c r="C199" s="9" t="n"/>
      <c r="D199" s="9" t="n"/>
      <c r="E199" s="9" t="n"/>
      <c r="F199" s="9" t="n"/>
      <c r="G199" s="9" t="n"/>
      <c r="H199" s="9" t="n"/>
      <c r="I199" s="9" t="n"/>
      <c r="J199" s="9" t="n"/>
      <c r="K199" s="9" t="n"/>
      <c r="L199" s="9" t="n"/>
      <c r="M199" s="9" t="n"/>
      <c r="N199" s="9" t="n"/>
      <c r="O199" s="9" t="n"/>
      <c r="P199" s="9" t="n"/>
      <c r="Q199" s="9" t="n"/>
      <c r="R199" s="9" t="n"/>
      <c r="S199" s="9" t="n"/>
      <c r="T199" s="9" t="n"/>
      <c r="U199" s="9" t="n"/>
      <c r="V199" s="9" t="n"/>
      <c r="W199" s="9" t="n"/>
      <c r="X199" s="9" t="n"/>
      <c r="Y199" s="9" t="n"/>
      <c r="Z199" s="9" t="n"/>
      <c r="AA199" s="15">
        <f>IF(Z199="","",Z199-TODAY())</f>
        <v/>
      </c>
      <c r="AB199" s="9" t="n"/>
    </row>
    <row r="200" ht="20" customHeight="1">
      <c r="A200" s="9" t="n"/>
      <c r="B200" s="9" t="n"/>
      <c r="C200" s="9" t="n"/>
      <c r="D200" s="9" t="n"/>
      <c r="E200" s="9" t="n"/>
      <c r="F200" s="9" t="n"/>
      <c r="G200" s="9" t="n"/>
      <c r="H200" s="9" t="n"/>
      <c r="I200" s="9" t="n"/>
      <c r="J200" s="9" t="n"/>
      <c r="K200" s="9" t="n"/>
      <c r="L200" s="9" t="n"/>
      <c r="M200" s="9" t="n"/>
      <c r="N200" s="9" t="n"/>
      <c r="O200" s="9" t="n"/>
      <c r="P200" s="9" t="n"/>
      <c r="Q200" s="9" t="n"/>
      <c r="R200" s="9" t="n"/>
      <c r="S200" s="9" t="n"/>
      <c r="T200" s="9" t="n"/>
      <c r="U200" s="9" t="n"/>
      <c r="V200" s="9" t="n"/>
      <c r="W200" s="9" t="n"/>
      <c r="X200" s="9" t="n"/>
      <c r="Y200" s="9" t="n"/>
      <c r="Z200" s="9" t="n"/>
      <c r="AA200" s="15">
        <f>IF(Z200="","",Z200-TODAY())</f>
        <v/>
      </c>
      <c r="AB200" s="9" t="n"/>
    </row>
  </sheetData>
  <autoFilter ref="A5:AB5"/>
  <mergeCells count="2">
    <mergeCell ref="A2:AB2"/>
    <mergeCell ref="A3:AB3"/>
  </mergeCells>
  <conditionalFormatting sqref="AA6:AA200">
    <cfRule type="expression" priority="1" dxfId="0">
      <formula>AA6&lt;0</formula>
    </cfRule>
    <cfRule type="expression" priority="2" dxfId="1">
      <formula>AND(AA6&gt;=0,AA6&lt;=7)</formula>
    </cfRule>
  </conditionalFormatting>
  <conditionalFormatting sqref="Y6:Y200">
    <cfRule type="expression" priority="3" dxfId="2">
      <formula>Y6="Conforme"</formula>
    </cfRule>
    <cfRule type="expression" priority="4" dxfId="0">
      <formula>Y6="Critico"</formula>
    </cfRule>
    <cfRule type="expression" priority="5" dxfId="1">
      <formula>Y6="Da aggiornare"</formula>
    </cfRule>
    <cfRule type="expression" priority="6" dxfId="3">
      <formula>Y6="In revisione"</formula>
    </cfRule>
  </conditionalFormatting>
  <conditionalFormatting sqref="X6:X200">
    <cfRule type="expression" priority="7" dxfId="0">
      <formula>X6="Alto"</formula>
    </cfRule>
    <cfRule type="expression" priority="8" dxfId="1">
      <formula>X6="Medio"</formula>
    </cfRule>
  </conditionalFormatting>
  <dataValidations count="11">
    <dataValidation sqref="D6:D200" showErrorMessage="1" showInputMessage="1" allowBlank="1" type="list">
      <formula1>"Amministrazione,HR / Personale,Commerciale,Marketing,IT / Sistemi,Produzione / Operazioni,Assistenza clienti,Legale / Compliance,Fornitori / Acquisti,Altro"</formula1>
    </dataValidation>
    <dataValidation sqref="G6:G200" showErrorMessage="1" showInputMessage="1" allowBlank="1" type="list">
      <formula1>"Titolare del trattamento,Responsabile del trattamento,Contitolare del trattamento,Autorizzato al trattamento"</formula1>
    </dataValidation>
    <dataValidation sqref="J6:J200" showErrorMessage="1" showInputMessage="1" allowBlank="1" type="list">
      <formula1>"Contratto,Obbligo legale,Consenso,Legittimo interesse,Interesse vitale,Interesse pubblico / pubblici poteri"</formula1>
    </dataValidation>
    <dataValidation sqref="K6:K200" showErrorMessage="1" showInputMessage="1" allowBlank="1" type="list">
      <formula1>"Sì,No"</formula1>
    </dataValidation>
    <dataValidation sqref="L6:L200" showErrorMessage="1" showInputMessage="1" allowBlank="1" type="list">
      <formula1>"Cartaceo,Digitale,Misto"</formula1>
    </dataValidation>
    <dataValidation sqref="Q6:Q200" showErrorMessage="1" showInputMessage="1" allowBlank="1" type="list">
      <formula1>"Sì,No"</formula1>
    </dataValidation>
    <dataValidation sqref="V6:V200" showErrorMessage="1" showInputMessage="1" allowBlank="1" type="list">
      <formula1>"Sì,No"</formula1>
    </dataValidation>
    <dataValidation sqref="W6:W200" showErrorMessage="1" showInputMessage="1" allowBlank="1" type="list">
      <formula1>"Sì,No"</formula1>
    </dataValidation>
    <dataValidation sqref="X6:X200" showErrorMessage="1" showInputMessage="1" allowBlank="1" type="list">
      <formula1>"Basso,Medio,Alto"</formula1>
    </dataValidation>
    <dataValidation sqref="Y6:Y200" showErrorMessage="1" showInputMessage="1" allowBlank="1" type="list">
      <formula1>"Conforme,Da aggiornare,In revisione,Critico"</formula1>
    </dataValidation>
    <dataValidation sqref="U6:U200" showErrorMessage="1" showInputMessage="1" allowBlank="1" type="list">
      <formula1>"Obbligo legale,Durata contratto,Consenso,Legittimo interesse,Politica interna"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J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10" customHeight="1"/>
    <row r="2" ht="40" customHeight="1">
      <c r="B2" s="1" t="inlineStr">
        <is>
          <t>DASHBOARD – REGISTRO TRATTAMENTI GDPR</t>
        </is>
      </c>
    </row>
    <row r="3" ht="28" customHeight="1">
      <c r="B3" s="2" t="inlineStr">
        <is>
          <t>Vista sintetica – Aggiornata al 01/06/2026   |   I dati si aggiornano automaticamente dal foglio Inserimento</t>
        </is>
      </c>
    </row>
    <row r="4" ht="14" customHeight="1"/>
    <row r="5" ht="20" customHeight="1">
      <c r="B5" s="3" t="inlineStr">
        <is>
          <t>KPI PRINCIPALI</t>
        </is>
      </c>
    </row>
    <row r="6" ht="52" customHeight="1">
      <c r="B6" s="17">
        <f>COUNTA(Inserimento!A6:A200)</f>
        <v/>
      </c>
      <c r="C6" s="18">
        <f>COUNTIF(Inserimento!Y6:Y200,"Conforme")</f>
        <v/>
      </c>
      <c r="D6" s="19">
        <f>COUNTIF(Inserimento!Y6:Y200,"Da aggiornare")</f>
        <v/>
      </c>
      <c r="E6" s="20">
        <f>COUNTIF(Inserimento!Y6:Y200,"Critico")</f>
        <v/>
      </c>
      <c r="F6" s="19">
        <f>COUNTIFS(Inserimento!AA6:AA200,"&lt;=7",Inserimento!AA6:AA200,"&gt;=0")</f>
        <v/>
      </c>
      <c r="G6" s="17">
        <f>COUNTIF(Inserimento!Q6:Q200,"Sì")</f>
        <v/>
      </c>
      <c r="H6" s="20">
        <f>COUNTIF(Inserimento!V6:V200,"Sì")</f>
        <v/>
      </c>
      <c r="I6" s="20">
        <f>COUNTIF(Inserimento!W6:W200,"Sì")</f>
        <v/>
      </c>
    </row>
    <row r="7" ht="36" customHeight="1">
      <c r="B7" s="21" t="inlineStr">
        <is>
          <t>Totale
trattamenti</t>
        </is>
      </c>
      <c r="C7" s="21" t="inlineStr">
        <is>
          <t>Conformi</t>
        </is>
      </c>
      <c r="D7" s="21" t="inlineStr">
        <is>
          <t>Da
aggiornare</t>
        </is>
      </c>
      <c r="E7" s="21" t="inlineStr">
        <is>
          <t>Critici</t>
        </is>
      </c>
      <c r="F7" s="21" t="inlineStr">
        <is>
          <t>In
scadenza ≤7gg</t>
        </is>
      </c>
      <c r="G7" s="21" t="inlineStr">
        <is>
          <t>Trasf.
extra UE</t>
        </is>
      </c>
      <c r="H7" s="21" t="inlineStr">
        <is>
          <t>Categ.
particolari</t>
        </is>
      </c>
      <c r="I7" s="21" t="inlineStr">
        <is>
          <t>Dati
giudiziari</t>
        </is>
      </c>
    </row>
    <row r="8" ht="16" customHeight="1"/>
    <row r="9" ht="28" customHeight="1">
      <c r="B9" s="22" t="inlineStr">
        <is>
          <t>% Conformità:</t>
        </is>
      </c>
      <c r="C9" s="23">
        <f>IF(COUNTA(Inserimento!A6:A200)=0,0,COUNTIF(Inserimento!Y6:Y200,"Conforme")/COUNTA(Inserimento!A6:A200))</f>
        <v/>
      </c>
    </row>
    <row r="11" ht="20" customHeight="1">
      <c r="B11" s="3" t="inlineStr">
        <is>
          <t>TRATTAMENTI PER AREA / FUNZIONE</t>
        </is>
      </c>
      <c r="F11" s="3" t="inlineStr">
        <is>
          <t>TRATTAMENTI PER STATO CONFORMITÀ</t>
        </is>
      </c>
    </row>
    <row r="12" ht="18" customHeight="1">
      <c r="B12" s="10" t="inlineStr">
        <is>
          <t>Area / Funzione</t>
        </is>
      </c>
      <c r="C12" s="10" t="inlineStr">
        <is>
          <t>N. trattamenti</t>
        </is>
      </c>
      <c r="D12" s="10" t="inlineStr">
        <is>
          <t>% sul totale</t>
        </is>
      </c>
      <c r="E12" s="10" t="inlineStr">
        <is>
          <t>Stato</t>
        </is>
      </c>
      <c r="F12" s="10" t="inlineStr">
        <is>
          <t>Stato conformità</t>
        </is>
      </c>
      <c r="G12" s="10" t="inlineStr">
        <is>
          <t>Conteggio</t>
        </is>
      </c>
      <c r="H12" s="10" t="inlineStr">
        <is>
          <t>% sul totale</t>
        </is>
      </c>
    </row>
    <row r="13" ht="18" customHeight="1">
      <c r="B13" s="24" t="inlineStr">
        <is>
          <t>Amministrazione</t>
        </is>
      </c>
      <c r="C13" s="25">
        <f>COUNTIF(Inserimento!D6:D200,B13)</f>
        <v/>
      </c>
      <c r="D13" s="26">
        <f>IF(COUNTA(Inserimento!A6:A200)=0,0,C13/COUNTA(Inserimento!A6:A200))</f>
        <v/>
      </c>
      <c r="E13" s="27">
        <f>IF(C13&gt;0,"✓","–")</f>
        <v/>
      </c>
      <c r="F13" s="28" t="inlineStr">
        <is>
          <t>Conforme</t>
        </is>
      </c>
      <c r="G13" s="29">
        <f>COUNTIF(Inserimento!Y6:Y200,F13)</f>
        <v/>
      </c>
      <c r="H13" s="30">
        <f>IF(COUNTA(Inserimento!A6:A200)=0,0,G13/COUNTA(Inserimento!A6:A200))</f>
        <v/>
      </c>
    </row>
    <row r="14" ht="18" customHeight="1">
      <c r="B14" s="31" t="inlineStr">
        <is>
          <t>HR / Personale</t>
        </is>
      </c>
      <c r="C14" s="32">
        <f>COUNTIF(Inserimento!D6:D200,B14)</f>
        <v/>
      </c>
      <c r="D14" s="33">
        <f>IF(COUNTA(Inserimento!A6:A200)=0,0,C14/COUNTA(Inserimento!A6:A200))</f>
        <v/>
      </c>
      <c r="E14" s="34">
        <f>IF(C14&gt;0,"✓","–")</f>
        <v/>
      </c>
      <c r="F14" s="35" t="inlineStr">
        <is>
          <t>Da aggiornare</t>
        </is>
      </c>
      <c r="G14" s="36">
        <f>COUNTIF(Inserimento!Y6:Y200,F14)</f>
        <v/>
      </c>
      <c r="H14" s="37">
        <f>IF(COUNTA(Inserimento!A6:A200)=0,0,G14/COUNTA(Inserimento!A6:A200))</f>
        <v/>
      </c>
    </row>
    <row r="15" ht="18" customHeight="1">
      <c r="B15" s="24" t="inlineStr">
        <is>
          <t>Commerciale</t>
        </is>
      </c>
      <c r="C15" s="25">
        <f>COUNTIF(Inserimento!D6:D200,B15)</f>
        <v/>
      </c>
      <c r="D15" s="26">
        <f>IF(COUNTA(Inserimento!A6:A200)=0,0,C15/COUNTA(Inserimento!A6:A200))</f>
        <v/>
      </c>
      <c r="E15" s="27">
        <f>IF(C15&gt;0,"✓","–")</f>
        <v/>
      </c>
      <c r="F15" s="38" t="inlineStr">
        <is>
          <t>In revisione</t>
        </is>
      </c>
      <c r="G15" s="39">
        <f>COUNTIF(Inserimento!Y6:Y200,F15)</f>
        <v/>
      </c>
      <c r="H15" s="40">
        <f>IF(COUNTA(Inserimento!A6:A200)=0,0,G15/COUNTA(Inserimento!A6:A200))</f>
        <v/>
      </c>
    </row>
    <row r="16" ht="18" customHeight="1">
      <c r="B16" s="31" t="inlineStr">
        <is>
          <t>Marketing</t>
        </is>
      </c>
      <c r="C16" s="32">
        <f>COUNTIF(Inserimento!D6:D200,B16)</f>
        <v/>
      </c>
      <c r="D16" s="33">
        <f>IF(COUNTA(Inserimento!A6:A200)=0,0,C16/COUNTA(Inserimento!A6:A200))</f>
        <v/>
      </c>
      <c r="E16" s="34">
        <f>IF(C16&gt;0,"✓","–")</f>
        <v/>
      </c>
      <c r="F16" s="41" t="inlineStr">
        <is>
          <t>Critico</t>
        </is>
      </c>
      <c r="G16" s="42">
        <f>COUNTIF(Inserimento!Y6:Y200,F16)</f>
        <v/>
      </c>
      <c r="H16" s="43">
        <f>IF(COUNTA(Inserimento!A6:A200)=0,0,G16/COUNTA(Inserimento!A6:A200))</f>
        <v/>
      </c>
    </row>
    <row r="17" ht="18" customHeight="1">
      <c r="B17" s="24" t="inlineStr">
        <is>
          <t>IT / Sistemi</t>
        </is>
      </c>
      <c r="C17" s="25">
        <f>COUNTIF(Inserimento!D6:D200,B17)</f>
        <v/>
      </c>
      <c r="D17" s="26">
        <f>IF(COUNTA(Inserimento!A6:A200)=0,0,C17/COUNTA(Inserimento!A6:A200))</f>
        <v/>
      </c>
      <c r="E17" s="27">
        <f>IF(C17&gt;0,"✓","–")</f>
        <v/>
      </c>
    </row>
    <row r="18" ht="18" customHeight="1">
      <c r="B18" s="31" t="inlineStr">
        <is>
          <t>Produzione / Operazioni</t>
        </is>
      </c>
      <c r="C18" s="32">
        <f>COUNTIF(Inserimento!D6:D200,B18)</f>
        <v/>
      </c>
      <c r="D18" s="33">
        <f>IF(COUNTA(Inserimento!A6:A200)=0,0,C18/COUNTA(Inserimento!A6:A200))</f>
        <v/>
      </c>
      <c r="E18" s="34">
        <f>IF(C18&gt;0,"✓","–")</f>
        <v/>
      </c>
    </row>
    <row r="19" ht="18" customHeight="1">
      <c r="B19" s="24" t="inlineStr">
        <is>
          <t>Assistenza clienti</t>
        </is>
      </c>
      <c r="C19" s="25">
        <f>COUNTIF(Inserimento!D6:D200,B19)</f>
        <v/>
      </c>
      <c r="D19" s="26">
        <f>IF(COUNTA(Inserimento!A6:A200)=0,0,C19/COUNTA(Inserimento!A6:A200))</f>
        <v/>
      </c>
      <c r="E19" s="27">
        <f>IF(C19&gt;0,"✓","–")</f>
        <v/>
      </c>
    </row>
    <row r="20" ht="18" customHeight="1">
      <c r="B20" s="31" t="inlineStr">
        <is>
          <t>Legale / Compliance</t>
        </is>
      </c>
      <c r="C20" s="32">
        <f>COUNTIF(Inserimento!D6:D200,B20)</f>
        <v/>
      </c>
      <c r="D20" s="33">
        <f>IF(COUNTA(Inserimento!A6:A200)=0,0,C20/COUNTA(Inserimento!A6:A200))</f>
        <v/>
      </c>
      <c r="E20" s="34">
        <f>IF(C20&gt;0,"✓","–")</f>
        <v/>
      </c>
    </row>
    <row r="21" ht="18" customHeight="1">
      <c r="B21" s="24" t="inlineStr">
        <is>
          <t>Fornitori / Acquisti</t>
        </is>
      </c>
      <c r="C21" s="25">
        <f>COUNTIF(Inserimento!D6:D200,B21)</f>
        <v/>
      </c>
      <c r="D21" s="26">
        <f>IF(COUNTA(Inserimento!A6:A200)=0,0,C21/COUNTA(Inserimento!A6:A200))</f>
        <v/>
      </c>
      <c r="E21" s="27">
        <f>IF(C21&gt;0,"✓","–")</f>
        <v/>
      </c>
    </row>
    <row r="22" ht="18" customHeight="1">
      <c r="B22" s="31" t="inlineStr">
        <is>
          <t>Altro</t>
        </is>
      </c>
      <c r="C22" s="32">
        <f>COUNTIF(Inserimento!D6:D200,B22)</f>
        <v/>
      </c>
      <c r="D22" s="33">
        <f>IF(COUNTA(Inserimento!A6:A200)=0,0,C22/COUNTA(Inserimento!A6:A200))</f>
        <v/>
      </c>
      <c r="E22" s="34">
        <f>IF(C22&gt;0,"✓","–")</f>
        <v/>
      </c>
    </row>
    <row r="25" ht="20" customHeight="1">
      <c r="B25" s="3" t="inlineStr">
        <is>
          <t>TRATTAMENTI PER VALUTAZIONE RISCHIO</t>
        </is>
      </c>
      <c r="F25" s="3" t="inlineStr">
        <is>
          <t>TRATTAMENTI PER BASE GIURIDICA</t>
        </is>
      </c>
    </row>
    <row r="26" ht="18" customHeight="1">
      <c r="B26" s="10" t="inlineStr">
        <is>
          <t>Rischio</t>
        </is>
      </c>
      <c r="C26" s="10" t="inlineStr">
        <is>
          <t>Conteggio</t>
        </is>
      </c>
      <c r="D26" s="10" t="inlineStr">
        <is>
          <t>% sul totale</t>
        </is>
      </c>
      <c r="F26" s="10" t="inlineStr">
        <is>
          <t>Base giuridica</t>
        </is>
      </c>
      <c r="G26" s="10" t="inlineStr">
        <is>
          <t>Conteggio</t>
        </is>
      </c>
      <c r="H26" s="10" t="inlineStr">
        <is>
          <t>% sul totale</t>
        </is>
      </c>
    </row>
    <row r="27" ht="18" customHeight="1">
      <c r="B27" s="41" t="inlineStr">
        <is>
          <t>Alto</t>
        </is>
      </c>
      <c r="C27" s="42">
        <f>COUNTIF(Inserimento!X6:X200,B27)</f>
        <v/>
      </c>
      <c r="D27" s="43">
        <f>IF(COUNTA(Inserimento!A6:A200)=0,0,C27/COUNTA(Inserimento!A6:A200))</f>
        <v/>
      </c>
      <c r="F27" s="24" t="inlineStr">
        <is>
          <t>Contratto</t>
        </is>
      </c>
      <c r="G27" s="25">
        <f>COUNTIF(Inserimento!J6:J200,F27)</f>
        <v/>
      </c>
      <c r="H27" s="26">
        <f>IF(COUNTA(Inserimento!A6:A200)=0,0,G27/COUNTA(Inserimento!A6:A200))</f>
        <v/>
      </c>
    </row>
    <row r="28" ht="18" customHeight="1">
      <c r="B28" s="35" t="inlineStr">
        <is>
          <t>Medio</t>
        </is>
      </c>
      <c r="C28" s="36">
        <f>COUNTIF(Inserimento!X6:X200,B28)</f>
        <v/>
      </c>
      <c r="D28" s="37">
        <f>IF(COUNTA(Inserimento!A6:A200)=0,0,C28/COUNTA(Inserimento!A6:A200))</f>
        <v/>
      </c>
      <c r="F28" s="31" t="inlineStr">
        <is>
          <t>Obbligo legale</t>
        </is>
      </c>
      <c r="G28" s="32">
        <f>COUNTIF(Inserimento!J6:J200,F28)</f>
        <v/>
      </c>
      <c r="H28" s="33">
        <f>IF(COUNTA(Inserimento!A6:A200)=0,0,G28/COUNTA(Inserimento!A6:A200))</f>
        <v/>
      </c>
    </row>
    <row r="29" ht="18" customHeight="1">
      <c r="B29" s="28" t="inlineStr">
        <is>
          <t>Basso</t>
        </is>
      </c>
      <c r="C29" s="29">
        <f>COUNTIF(Inserimento!X6:X200,B29)</f>
        <v/>
      </c>
      <c r="D29" s="30">
        <f>IF(COUNTA(Inserimento!A6:A200)=0,0,C29/COUNTA(Inserimento!A6:A200))</f>
        <v/>
      </c>
      <c r="F29" s="24" t="inlineStr">
        <is>
          <t>Consenso</t>
        </is>
      </c>
      <c r="G29" s="25">
        <f>COUNTIF(Inserimento!J6:J200,F29)</f>
        <v/>
      </c>
      <c r="H29" s="26">
        <f>IF(COUNTA(Inserimento!A6:A200)=0,0,G29/COUNTA(Inserimento!A6:A200))</f>
        <v/>
      </c>
    </row>
    <row r="30" ht="18" customHeight="1">
      <c r="F30" s="31" t="inlineStr">
        <is>
          <t>Legittimo interesse</t>
        </is>
      </c>
      <c r="G30" s="32">
        <f>COUNTIF(Inserimento!J6:J200,F30)</f>
        <v/>
      </c>
      <c r="H30" s="33">
        <f>IF(COUNTA(Inserimento!A6:A200)=0,0,G30/COUNTA(Inserimento!A6:A200))</f>
        <v/>
      </c>
    </row>
    <row r="31" ht="18" customHeight="1">
      <c r="F31" s="24" t="inlineStr">
        <is>
          <t>Interesse vitale</t>
        </is>
      </c>
      <c r="G31" s="25">
        <f>COUNTIF(Inserimento!J6:J200,F31)</f>
        <v/>
      </c>
      <c r="H31" s="26">
        <f>IF(COUNTA(Inserimento!A6:A200)=0,0,G31/COUNTA(Inserimento!A6:A200))</f>
        <v/>
      </c>
    </row>
    <row r="32" ht="18" customHeight="1">
      <c r="F32" s="31" t="inlineStr">
        <is>
          <t>Interesse pubblico / pubblici poteri</t>
        </is>
      </c>
      <c r="G32" s="32">
        <f>COUNTIF(Inserimento!J6:J200,F32)</f>
        <v/>
      </c>
      <c r="H32" s="33">
        <f>IF(COUNTA(Inserimento!A6:A200)=0,0,G32/COUNTA(Inserimento!A6:A200))</f>
        <v/>
      </c>
    </row>
    <row r="34" ht="20" customHeight="1">
      <c r="B34" s="3" t="inlineStr">
        <is>
          <t>TRATTAMENTI IN SCADENZA O SCADUTI</t>
        </is>
      </c>
    </row>
    <row r="35" ht="18" customHeight="1">
      <c r="B35" s="10" t="inlineStr">
        <is>
          <t>ID Trattamento</t>
        </is>
      </c>
      <c r="C35" s="10" t="inlineStr">
        <is>
          <t>Titolo</t>
        </is>
      </c>
      <c r="D35" s="10" t="inlineStr">
        <is>
          <t>Area</t>
        </is>
      </c>
      <c r="E35" s="10" t="inlineStr">
        <is>
          <t>Stato</t>
        </is>
      </c>
      <c r="F35" s="10" t="inlineStr">
        <is>
          <t>Data revisione</t>
        </is>
      </c>
      <c r="G35" s="10" t="inlineStr">
        <is>
          <t>Giorni alla revisione</t>
        </is>
      </c>
      <c r="H35" s="10" t="inlineStr">
        <is>
          <t>Rischio</t>
        </is>
      </c>
      <c r="I35" s="10" t="inlineStr">
        <is>
          <t>Note</t>
        </is>
      </c>
    </row>
    <row r="36" ht="22" customHeight="1">
      <c r="B36" s="44" t="inlineStr">
        <is>
          <t>Consultare il foglio Inserimento – filtrare colonna AA per valori ≤ 7 o negativi</t>
        </is>
      </c>
    </row>
    <row r="38" ht="20" customHeight="1">
      <c r="B38" s="3" t="inlineStr">
        <is>
          <t>NOTE E AVVERTENZE</t>
        </is>
      </c>
    </row>
    <row r="39" ht="52" customHeight="1">
      <c r="B39" s="45" t="inlineStr">
        <is>
          <t>⚠ Questo Dashboard si aggiorna automaticamente. Per aggiungere o modificare trattamenti utilizzare il foglio 'Inserimento'. La percentuale di conformità è calcolata sul totale dei record con ID compilato. I trattamenti con 'Giorni alla revisione' ≤ 0 sono scaduti e richiedono intervento immediato. Verificare periodicamente i responsabili esterni (art. 28 GDPR) e i trasferimenti extra UE (art. 44+ GDPR).</t>
        </is>
      </c>
    </row>
  </sheetData>
  <mergeCells count="11">
    <mergeCell ref="B2:J2"/>
    <mergeCell ref="B3:J3"/>
    <mergeCell ref="B5:J5"/>
    <mergeCell ref="B11:E11"/>
    <mergeCell ref="F11:J11"/>
    <mergeCell ref="F25:J25"/>
    <mergeCell ref="B25:E25"/>
    <mergeCell ref="B34:J34"/>
    <mergeCell ref="B36:I36"/>
    <mergeCell ref="B38:J38"/>
    <mergeCell ref="B39:I3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2026-06-01T21:19:58Z</dcterms:created>
  <dcterms:modified xmlns:dcterms="http://purl.org/dc/terms/" xmlns:xsi="http://www.w3.org/2001/XMLSchema-instance" xsi:type="dcterms:W3CDTF">2026-06-01T21:19:58Z</dcterms:modified>
</cp:coreProperties>
</file>